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nexfr\Downloads\"/>
    </mc:Choice>
  </mc:AlternateContent>
  <xr:revisionPtr revIDLastSave="0" documentId="8_{7F4F6B2F-5B43-46C7-B548-2E44849E9710}" xr6:coauthVersionLast="47" xr6:coauthVersionMax="47" xr10:uidLastSave="{00000000-0000-0000-0000-000000000000}"/>
  <bookViews>
    <workbookView xWindow="-110" yWindow="-110" windowWidth="25820" windowHeight="15500" tabRatio="702" firstSheet="1" activeTab="7"/>
  </bookViews>
  <sheets>
    <sheet name="2 .5&quot; BLANK SHEET" sheetId="2" r:id="rId1"/>
    <sheet name="2.5&quot; LEG HEIGHT STUD" sheetId="1" r:id="rId2"/>
    <sheet name="2&quot; BLANK SHEET" sheetId="6" r:id="rId3"/>
    <sheet name="2&quot; LEG HEIGHT STUD" sheetId="3" r:id="rId4"/>
    <sheet name="1.625&quot; BLANK SHEET" sheetId="7" r:id="rId5"/>
    <sheet name="1.625&quot; LEG HEIGHT STUD" sheetId="4" r:id="rId6"/>
    <sheet name="TRACK BLANK" sheetId="8" r:id="rId7"/>
    <sheet name="TRACK" sheetId="5" r:id="rId8"/>
  </sheets>
  <definedNames>
    <definedName name="_xlnm.Print_Area" localSheetId="4">'1.625" BLANK SHEET'!$A$1:$Y$50</definedName>
    <definedName name="_xlnm.Print_Area" localSheetId="5">'1.625" LEG HEIGHT STUD'!$A$1:$Y$50</definedName>
    <definedName name="_xlnm.Print_Area" localSheetId="0">'2 .5" BLANK SHEET'!$A$1:$Y$50</definedName>
    <definedName name="_xlnm.Print_Area" localSheetId="2">'2" BLANK SHEET'!$A$1:$Y$50</definedName>
    <definedName name="_xlnm.Print_Area" localSheetId="3">'2" LEG HEIGHT STUD'!$A$1:$Y$50</definedName>
    <definedName name="_xlnm.Print_Area" localSheetId="1">'2.5" LEG HEIGHT STUD'!$A$1:$Y$50</definedName>
    <definedName name="_xlnm.Print_Area" localSheetId="7">TRACK!$A$1:$Y$50</definedName>
    <definedName name="_xlnm.Print_Area" localSheetId="6">'TRACK BLANK'!$A$1:$Y$50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4" l="1"/>
  <c r="H8" i="4"/>
  <c r="K8" i="4"/>
  <c r="H9" i="4"/>
  <c r="K9" i="4"/>
  <c r="H10" i="4"/>
  <c r="K10" i="4" s="1"/>
  <c r="H11" i="4"/>
  <c r="K11" i="4"/>
  <c r="H12" i="4"/>
  <c r="K12" i="4"/>
  <c r="H13" i="4"/>
  <c r="K13" i="4"/>
  <c r="K7" i="3"/>
  <c r="N7" i="3"/>
  <c r="H8" i="3"/>
  <c r="K8" i="3"/>
  <c r="N8" i="3"/>
  <c r="H9" i="3"/>
  <c r="K9" i="3"/>
  <c r="N9" i="3"/>
  <c r="H10" i="3"/>
  <c r="K10" i="3" s="1"/>
  <c r="H11" i="3"/>
  <c r="K11" i="3"/>
  <c r="N11" i="3"/>
  <c r="H12" i="3"/>
  <c r="K12" i="3"/>
  <c r="N12" i="3"/>
  <c r="H13" i="3"/>
  <c r="K13" i="3"/>
  <c r="N13" i="3"/>
  <c r="K7" i="1"/>
  <c r="N7" i="1"/>
  <c r="H8" i="1"/>
  <c r="K8" i="1"/>
  <c r="N8" i="1"/>
  <c r="H9" i="1"/>
  <c r="K9" i="1" s="1"/>
  <c r="N9" i="1"/>
  <c r="H10" i="1"/>
  <c r="K10" i="1"/>
  <c r="N10" i="1"/>
  <c r="H11" i="1"/>
  <c r="K11" i="1"/>
  <c r="N11" i="1"/>
  <c r="H12" i="1"/>
  <c r="K12" i="1"/>
  <c r="N12" i="1"/>
  <c r="H13" i="1"/>
  <c r="K13" i="1"/>
  <c r="N13" i="1"/>
  <c r="H8" i="5"/>
  <c r="H9" i="5"/>
  <c r="H10" i="5"/>
  <c r="H11" i="5"/>
  <c r="H12" i="5"/>
  <c r="H13" i="5"/>
  <c r="M23" i="5"/>
  <c r="M26" i="5"/>
  <c r="M29" i="5"/>
  <c r="M32" i="5"/>
  <c r="M35" i="5"/>
  <c r="M38" i="5"/>
  <c r="N10" i="3" l="1"/>
</calcChain>
</file>

<file path=xl/sharedStrings.xml><?xml version="1.0" encoding="utf-8"?>
<sst xmlns="http://schemas.openxmlformats.org/spreadsheetml/2006/main" count="2040" uniqueCount="216">
  <si>
    <t>ROLL SET-UP CHART</t>
  </si>
  <si>
    <t>CUSTOMER:</t>
  </si>
  <si>
    <t>JOB. No.:</t>
  </si>
  <si>
    <t>MILL:</t>
  </si>
  <si>
    <t>GEAR RATIO:</t>
  </si>
  <si>
    <t>ROLL SPACE:</t>
  </si>
  <si>
    <t>BORE</t>
  </si>
  <si>
    <t>KEYWAY:</t>
  </si>
  <si>
    <t>GAGE:</t>
  </si>
  <si>
    <t>STRIP WIDTH:</t>
  </si>
  <si>
    <t>STOCK TRAVEL:</t>
  </si>
  <si>
    <t xml:space="preserve"> </t>
  </si>
  <si>
    <t>STAND</t>
  </si>
  <si>
    <t>ROLL GAP REF.</t>
  </si>
  <si>
    <t>SPINDLE</t>
  </si>
  <si>
    <t>ROLLS, SPACER ROLLS &amp; SHIMS</t>
  </si>
  <si>
    <t>TOP</t>
  </si>
  <si>
    <t>BOTTOM</t>
  </si>
  <si>
    <t xml:space="preserve">       </t>
  </si>
  <si>
    <t>NOTES:</t>
  </si>
  <si>
    <t>SPACER</t>
  </si>
  <si>
    <t>INBOARD PANEL</t>
  </si>
  <si>
    <t>OUTBOARD PANEL</t>
  </si>
  <si>
    <t>1.667 : 1</t>
  </si>
  <si>
    <t>2.5005/2.5010</t>
  </si>
  <si>
    <t>13/32 x 7/32</t>
  </si>
  <si>
    <t>12 GAUGE (.101 to .116)</t>
  </si>
  <si>
    <t>LEFT to RIGHT</t>
  </si>
  <si>
    <t>"W"</t>
  </si>
  <si>
    <t>SECTION:  2 1/2" LEG HEIGHT STUD</t>
  </si>
  <si>
    <t>NONE</t>
  </si>
  <si>
    <t>1RT1</t>
  </si>
  <si>
    <t>.500 SP</t>
  </si>
  <si>
    <t>.375 SP</t>
  </si>
  <si>
    <t>1RT2</t>
  </si>
  <si>
    <t>1LT2</t>
  </si>
  <si>
    <t>1LT1</t>
  </si>
  <si>
    <t>1RB1</t>
  </si>
  <si>
    <t>1RB2</t>
  </si>
  <si>
    <t>2LB2</t>
  </si>
  <si>
    <t>1LB1</t>
  </si>
  <si>
    <t>1LB2</t>
  </si>
  <si>
    <t>2RT1</t>
  </si>
  <si>
    <t>2RB1</t>
  </si>
  <si>
    <t>3RT1</t>
  </si>
  <si>
    <t>3RB1</t>
  </si>
  <si>
    <t>4RT1</t>
  </si>
  <si>
    <t>4RB1</t>
  </si>
  <si>
    <t>2RT2</t>
  </si>
  <si>
    <t>2RB2</t>
  </si>
  <si>
    <t>3RT2</t>
  </si>
  <si>
    <t>3RB2</t>
  </si>
  <si>
    <t>4RT2</t>
  </si>
  <si>
    <t>4RB2</t>
  </si>
  <si>
    <t>2LT2</t>
  </si>
  <si>
    <t>3LT2</t>
  </si>
  <si>
    <t>3LB2</t>
  </si>
  <si>
    <t>4LT2</t>
  </si>
  <si>
    <t>4LB2</t>
  </si>
  <si>
    <t>2LT1</t>
  </si>
  <si>
    <t>2LB1</t>
  </si>
  <si>
    <t>3LT1</t>
  </si>
  <si>
    <t>3LB1</t>
  </si>
  <si>
    <t>4LT1</t>
  </si>
  <si>
    <t>4LB1</t>
  </si>
  <si>
    <t>.020 SHIM</t>
  </si>
  <si>
    <t>.068 SHIM</t>
  </si>
  <si>
    <t>.065 SHIM</t>
  </si>
  <si>
    <t>.060 SHIM</t>
  </si>
  <si>
    <t>.025 SHIM</t>
  </si>
  <si>
    <t>.070 SHIM</t>
  </si>
  <si>
    <t>.032 SHIM</t>
  </si>
  <si>
    <t>.056 SHIM</t>
  </si>
  <si>
    <t>.054 SHIM</t>
  </si>
  <si>
    <t>.047 SHIM</t>
  </si>
  <si>
    <t>.072 SHIM</t>
  </si>
  <si>
    <t>.050 SHIM</t>
  </si>
  <si>
    <t>.071 SHIM</t>
  </si>
  <si>
    <t>.074 SHIM</t>
  </si>
  <si>
    <t>5RT1</t>
  </si>
  <si>
    <t>5RT2</t>
  </si>
  <si>
    <t>5RT3</t>
  </si>
  <si>
    <t>.015 SHIM</t>
  </si>
  <si>
    <t>5RT4</t>
  </si>
  <si>
    <t>5LT4</t>
  </si>
  <si>
    <t>5RB1</t>
  </si>
  <si>
    <t>.012 SHIM</t>
  </si>
  <si>
    <t>5RB2</t>
  </si>
  <si>
    <t>5LT3</t>
  </si>
  <si>
    <t>5LT2</t>
  </si>
  <si>
    <t>5LT1</t>
  </si>
  <si>
    <t>5LB2</t>
  </si>
  <si>
    <t>5LB1</t>
  </si>
  <si>
    <t>6RT1</t>
  </si>
  <si>
    <t>6RT2</t>
  </si>
  <si>
    <t>6RT3</t>
  </si>
  <si>
    <t>6RT4</t>
  </si>
  <si>
    <t>6LT4</t>
  </si>
  <si>
    <t>6LT3</t>
  </si>
  <si>
    <t>6LT2</t>
  </si>
  <si>
    <t>6LT1</t>
  </si>
  <si>
    <t>6RB1</t>
  </si>
  <si>
    <t>.010 SHIM</t>
  </si>
  <si>
    <t>6RB2</t>
  </si>
  <si>
    <t>6LB2</t>
  </si>
  <si>
    <t>6LB1</t>
  </si>
  <si>
    <t>7RT1</t>
  </si>
  <si>
    <t>7RT2</t>
  </si>
  <si>
    <t>7RT3</t>
  </si>
  <si>
    <t>7RT4</t>
  </si>
  <si>
    <t>7LT4</t>
  </si>
  <si>
    <t>7LT3</t>
  </si>
  <si>
    <t>7LT2</t>
  </si>
  <si>
    <t>7LT1</t>
  </si>
  <si>
    <t>7RB1</t>
  </si>
  <si>
    <t>.008 SHIM</t>
  </si>
  <si>
    <t>7RB2</t>
  </si>
  <si>
    <t>7LB2</t>
  </si>
  <si>
    <t>7LB1</t>
  </si>
  <si>
    <t>8RT1</t>
  </si>
  <si>
    <t>8RT2</t>
  </si>
  <si>
    <t>8RT3</t>
  </si>
  <si>
    <t>8LT3</t>
  </si>
  <si>
    <t>8LT2</t>
  </si>
  <si>
    <t>8LT1</t>
  </si>
  <si>
    <t>8RB1</t>
  </si>
  <si>
    <t>8RB2</t>
  </si>
  <si>
    <t>8LB2</t>
  </si>
  <si>
    <t>8LB1</t>
  </si>
  <si>
    <t>9RT1</t>
  </si>
  <si>
    <t>9RT2</t>
  </si>
  <si>
    <t>9LT2</t>
  </si>
  <si>
    <t>9LT1</t>
  </si>
  <si>
    <t>9RB1</t>
  </si>
  <si>
    <t>9RB2</t>
  </si>
  <si>
    <t>9LB2</t>
  </si>
  <si>
    <t>9LB1</t>
  </si>
  <si>
    <t>10RT1</t>
  </si>
  <si>
    <t>10RB1</t>
  </si>
  <si>
    <t>11RB1</t>
  </si>
  <si>
    <t>11RT1</t>
  </si>
  <si>
    <t>12RT1</t>
  </si>
  <si>
    <t>12RB1</t>
  </si>
  <si>
    <t>10LT1</t>
  </si>
  <si>
    <t>10LB1</t>
  </si>
  <si>
    <t>11LT1</t>
  </si>
  <si>
    <t>11LB1</t>
  </si>
  <si>
    <t>12LT1</t>
  </si>
  <si>
    <t>12LB1</t>
  </si>
  <si>
    <t>10RT2</t>
  </si>
  <si>
    <t>10LT2</t>
  </si>
  <si>
    <t>10RB2</t>
  </si>
  <si>
    <t>10LB2</t>
  </si>
  <si>
    <t>11RT2</t>
  </si>
  <si>
    <t>11RB2</t>
  </si>
  <si>
    <t>11LB2</t>
  </si>
  <si>
    <t>12RT2</t>
  </si>
  <si>
    <t>12RT3</t>
  </si>
  <si>
    <t>12LT3</t>
  </si>
  <si>
    <t>12LT2</t>
  </si>
  <si>
    <t>12RB2</t>
  </si>
  <si>
    <t>12LB2</t>
  </si>
  <si>
    <t>SIDE ROLL STAND W/ 11-12 SIDE ROLLS FOR STUD</t>
  </si>
  <si>
    <t>SIDE ROLL STAND W/ 2 1/2" STRAIGHTENER SIDE ROLL</t>
  </si>
  <si>
    <t>3 5/8" STUD</t>
  </si>
  <si>
    <t>4" STUD</t>
  </si>
  <si>
    <t>5 1/2" STUD</t>
  </si>
  <si>
    <t>6" STUD</t>
  </si>
  <si>
    <t>8" STUD</t>
  </si>
  <si>
    <t>10" STUD</t>
  </si>
  <si>
    <t>12" STUD</t>
  </si>
  <si>
    <t>1) CUSTOMER WILL SUPPLY (16) .500 AND (16) .375 SPACERS FOR PASSES 1 THRU 4.</t>
  </si>
  <si>
    <t>2) "W" DIMENSION IS FOR REFERENCE ONLY.  REPRESENTS SPACE BETWEEN ROLLS, NOT GAP BETWEEN PANELS.</t>
  </si>
  <si>
    <t>3 5/8 "</t>
  </si>
  <si>
    <t>4"</t>
  </si>
  <si>
    <t>5 1/2"</t>
  </si>
  <si>
    <t>6"</t>
  </si>
  <si>
    <t>8"</t>
  </si>
  <si>
    <t>10"</t>
  </si>
  <si>
    <t>12"</t>
  </si>
  <si>
    <t>1" RETURN LEG</t>
  </si>
  <si>
    <t>3/4" RETURN LEG</t>
  </si>
  <si>
    <t>1/2" RETURN LEG</t>
  </si>
  <si>
    <t>SEE LIST ON RIGHT, SEE NOTE 3</t>
  </si>
  <si>
    <t>3) STRIP WIDTHS ARE CALCULATED BASED ON .116 GAUGE MATERIAL</t>
  </si>
  <si>
    <t>SECTION:  2" LEG HEIGHT STUD</t>
  </si>
  <si>
    <t>9RT2-A</t>
  </si>
  <si>
    <t>9LT2-A</t>
  </si>
  <si>
    <t>10RT2-A</t>
  </si>
  <si>
    <t>10LT2-A</t>
  </si>
  <si>
    <t>SIDE ROLL STAND W/ 2" STRAIGHTENER SIDE ROLLS</t>
  </si>
  <si>
    <t>SIDE ROLL STAND W/ 2 1/2" STRAIGHTENER SIDE ROLLS</t>
  </si>
  <si>
    <t>SECTION:  1 5/8" LEG HEIGHT STUD</t>
  </si>
  <si>
    <t>9RT2-B</t>
  </si>
  <si>
    <t>9LT2-B</t>
  </si>
  <si>
    <t>10RT2-B</t>
  </si>
  <si>
    <t>10LT2-B</t>
  </si>
  <si>
    <t>SIDE ROLL STAND W/ 1 5/8" STRAIGHTENER SIDE ROLLS</t>
  </si>
  <si>
    <t>SECTION:  TRACK (2 1/2" MAX LEG HEIGHT)</t>
  </si>
  <si>
    <t>2 1/2" LEG HEIGHT</t>
  </si>
  <si>
    <t>3 5/8" TRACK</t>
  </si>
  <si>
    <t>4" TRACK</t>
  </si>
  <si>
    <t>5 1/2" TRACK</t>
  </si>
  <si>
    <t>6" TRACK</t>
  </si>
  <si>
    <t>8" TRACK</t>
  </si>
  <si>
    <t>10" TRACK</t>
  </si>
  <si>
    <t>12" TRACK</t>
  </si>
  <si>
    <t>SIDE ROLL STAND W/ 11-12 SIDE ROLLS FOR TRACK</t>
  </si>
  <si>
    <t>8RT2-T</t>
  </si>
  <si>
    <t>8LT2-T</t>
  </si>
  <si>
    <t>9RT2-T</t>
  </si>
  <si>
    <t>9LT2-T</t>
  </si>
  <si>
    <t>10RT2-T</t>
  </si>
  <si>
    <t>10LT2-T</t>
  </si>
  <si>
    <t>Hackensack Steel</t>
  </si>
  <si>
    <t>ARDCOR F-10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</si>
</sst>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.000"/>
    <numFmt numFmtId="169" formatCode=".000"/>
  </numFmts>
  <fonts count="14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u/>
      <sz val="14"/>
      <name val="Arial Rounded MT Bold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5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Border="1"/>
    <xf numFmtId="1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5" fillId="0" borderId="0" xfId="0" applyFont="1" applyBorder="1"/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10" fillId="0" borderId="0" xfId="0" applyFont="1" applyBorder="1"/>
    <xf numFmtId="0" fontId="0" fillId="0" borderId="0" xfId="0" applyAlignment="1"/>
    <xf numFmtId="0" fontId="10" fillId="0" borderId="0" xfId="0" applyFont="1" applyBorder="1" applyAlignment="1"/>
    <xf numFmtId="0" fontId="0" fillId="0" borderId="18" xfId="0" applyBorder="1"/>
    <xf numFmtId="0" fontId="0" fillId="0" borderId="19" xfId="0" applyBorder="1"/>
    <xf numFmtId="0" fontId="6" fillId="0" borderId="19" xfId="0" applyFont="1" applyBorder="1"/>
    <xf numFmtId="0" fontId="7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1" fillId="0" borderId="4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12" fillId="0" borderId="0" xfId="0" applyFont="1" applyAlignment="1"/>
    <xf numFmtId="0" fontId="12" fillId="0" borderId="0" xfId="0" applyFont="1" applyBorder="1"/>
    <xf numFmtId="0" fontId="10" fillId="0" borderId="0" xfId="0" applyFont="1" applyAlignment="1"/>
    <xf numFmtId="166" fontId="12" fillId="0" borderId="0" xfId="0" applyNumberFormat="1" applyFont="1" applyAlignment="1">
      <alignment horizontal="left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169" fontId="10" fillId="0" borderId="33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49" fontId="2" fillId="2" borderId="38" xfId="0" applyNumberFormat="1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169" fontId="0" fillId="2" borderId="33" xfId="0" applyNumberForma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0" fillId="0" borderId="39" xfId="0" applyFont="1" applyBorder="1" applyAlignment="1"/>
    <xf numFmtId="0" fontId="10" fillId="0" borderId="40" xfId="0" applyFont="1" applyBorder="1"/>
    <xf numFmtId="0" fontId="12" fillId="0" borderId="0" xfId="0" applyFont="1" applyAlignment="1">
      <alignment horizontal="left"/>
    </xf>
    <xf numFmtId="0" fontId="0" fillId="0" borderId="0" xfId="0" applyBorder="1" applyAlignment="1"/>
    <xf numFmtId="166" fontId="10" fillId="0" borderId="33" xfId="0" applyNumberFormat="1" applyFont="1" applyBorder="1" applyAlignment="1">
      <alignment horizontal="center" vertical="center"/>
    </xf>
    <xf numFmtId="169" fontId="12" fillId="0" borderId="33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9" fontId="12" fillId="0" borderId="51" xfId="0" applyNumberFormat="1" applyFont="1" applyBorder="1" applyAlignment="1">
      <alignment horizontal="center" vertical="center"/>
    </xf>
    <xf numFmtId="169" fontId="12" fillId="0" borderId="47" xfId="0" applyNumberFormat="1" applyFont="1" applyBorder="1" applyAlignment="1">
      <alignment horizontal="center" vertical="center"/>
    </xf>
    <xf numFmtId="169" fontId="12" fillId="0" borderId="48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0" fillId="0" borderId="0" xfId="0" applyAlignment="1"/>
    <xf numFmtId="0" fontId="1" fillId="0" borderId="38" xfId="0" applyFont="1" applyBorder="1" applyAlignment="1">
      <alignment horizontal="center" vertical="center"/>
    </xf>
    <xf numFmtId="169" fontId="12" fillId="0" borderId="5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169" fontId="12" fillId="0" borderId="38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41" xfId="0" applyBorder="1" applyAlignment="1"/>
    <xf numFmtId="0" fontId="11" fillId="0" borderId="40" xfId="0" applyFont="1" applyBorder="1" applyAlignment="1"/>
    <xf numFmtId="0" fontId="1" fillId="0" borderId="0" xfId="0" applyFont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0" fillId="0" borderId="42" xfId="0" applyBorder="1" applyAlignment="1"/>
    <xf numFmtId="0" fontId="0" fillId="0" borderId="2" xfId="0" applyBorder="1" applyAlignment="1"/>
    <xf numFmtId="0" fontId="0" fillId="0" borderId="44" xfId="0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/>
    <xf numFmtId="0" fontId="12" fillId="0" borderId="0" xfId="0" applyFont="1" applyBorder="1" applyAlignment="1"/>
    <xf numFmtId="166" fontId="12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0</xdr:row>
      <xdr:rowOff>95250</xdr:rowOff>
    </xdr:from>
    <xdr:to>
      <xdr:col>8</xdr:col>
      <xdr:colOff>209550</xdr:colOff>
      <xdr:row>0</xdr:row>
      <xdr:rowOff>1041400</xdr:rowOff>
    </xdr:to>
    <xdr:pic>
      <xdr:nvPicPr>
        <xdr:cNvPr id="11265" name="Picture 1">
          <a:extLst>
            <a:ext uri="{FF2B5EF4-FFF2-40B4-BE49-F238E27FC236}">
              <a16:creationId xmlns:a16="http://schemas.microsoft.com/office/drawing/2014/main" id="{9CCDCDE6-F46D-C7EB-B539-B7B5D0709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" y="95250"/>
          <a:ext cx="6635750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558800</xdr:colOff>
          <xdr:row>0</xdr:row>
          <xdr:rowOff>1047750</xdr:rowOff>
        </xdr:from>
        <xdr:to>
          <xdr:col>23</xdr:col>
          <xdr:colOff>152400</xdr:colOff>
          <xdr:row>12</xdr:row>
          <xdr:rowOff>31750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D8875DFC-F302-1339-46AE-5528B139C5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0</xdr:row>
      <xdr:rowOff>95250</xdr:rowOff>
    </xdr:from>
    <xdr:to>
      <xdr:col>8</xdr:col>
      <xdr:colOff>209550</xdr:colOff>
      <xdr:row>0</xdr:row>
      <xdr:rowOff>1041400</xdr:rowOff>
    </xdr:to>
    <xdr:pic>
      <xdr:nvPicPr>
        <xdr:cNvPr id="1038" name="Picture 14">
          <a:extLst>
            <a:ext uri="{FF2B5EF4-FFF2-40B4-BE49-F238E27FC236}">
              <a16:creationId xmlns:a16="http://schemas.microsoft.com/office/drawing/2014/main" id="{352A23A5-4F8D-2561-FAFB-D33C1200F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" y="95250"/>
          <a:ext cx="6635750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558800</xdr:colOff>
          <xdr:row>0</xdr:row>
          <xdr:rowOff>1047750</xdr:rowOff>
        </xdr:from>
        <xdr:to>
          <xdr:col>23</xdr:col>
          <xdr:colOff>152400</xdr:colOff>
          <xdr:row>12</xdr:row>
          <xdr:rowOff>31750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9BF0B788-4F93-258F-32A0-216E1642F7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0</xdr:row>
      <xdr:rowOff>95250</xdr:rowOff>
    </xdr:from>
    <xdr:to>
      <xdr:col>8</xdr:col>
      <xdr:colOff>209550</xdr:colOff>
      <xdr:row>0</xdr:row>
      <xdr:rowOff>1041400</xdr:rowOff>
    </xdr:to>
    <xdr:pic>
      <xdr:nvPicPr>
        <xdr:cNvPr id="15361" name="Picture 1">
          <a:extLst>
            <a:ext uri="{FF2B5EF4-FFF2-40B4-BE49-F238E27FC236}">
              <a16:creationId xmlns:a16="http://schemas.microsoft.com/office/drawing/2014/main" id="{E6303DA3-F34C-2FB3-59B0-2A583ED33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" y="95250"/>
          <a:ext cx="6635750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0</xdr:row>
          <xdr:rowOff>844550</xdr:rowOff>
        </xdr:from>
        <xdr:to>
          <xdr:col>24</xdr:col>
          <xdr:colOff>57150</xdr:colOff>
          <xdr:row>12</xdr:row>
          <xdr:rowOff>177800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4FD85881-34B8-4A00-A962-C759FE0923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0</xdr:row>
      <xdr:rowOff>95250</xdr:rowOff>
    </xdr:from>
    <xdr:to>
      <xdr:col>8</xdr:col>
      <xdr:colOff>209550</xdr:colOff>
      <xdr:row>0</xdr:row>
      <xdr:rowOff>1041400</xdr:rowOff>
    </xdr:to>
    <xdr:pic>
      <xdr:nvPicPr>
        <xdr:cNvPr id="12289" name="Picture 1">
          <a:extLst>
            <a:ext uri="{FF2B5EF4-FFF2-40B4-BE49-F238E27FC236}">
              <a16:creationId xmlns:a16="http://schemas.microsoft.com/office/drawing/2014/main" id="{E1EB09DB-9501-A868-4BAA-433A09F87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" y="95250"/>
          <a:ext cx="6635750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0</xdr:row>
          <xdr:rowOff>844550</xdr:rowOff>
        </xdr:from>
        <xdr:to>
          <xdr:col>24</xdr:col>
          <xdr:colOff>50800</xdr:colOff>
          <xdr:row>12</xdr:row>
          <xdr:rowOff>171450</xdr:rowOff>
        </xdr:to>
        <xdr:sp macro="" textlink="">
          <xdr:nvSpPr>
            <xdr:cNvPr id="12291" name="Object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6CBA300B-CE52-0E4C-B1C0-9C5A04518A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0</xdr:row>
      <xdr:rowOff>95250</xdr:rowOff>
    </xdr:from>
    <xdr:to>
      <xdr:col>8</xdr:col>
      <xdr:colOff>209550</xdr:colOff>
      <xdr:row>0</xdr:row>
      <xdr:rowOff>1041400</xdr:rowOff>
    </xdr:to>
    <xdr:pic>
      <xdr:nvPicPr>
        <xdr:cNvPr id="16385" name="Picture 1">
          <a:extLst>
            <a:ext uri="{FF2B5EF4-FFF2-40B4-BE49-F238E27FC236}">
              <a16:creationId xmlns:a16="http://schemas.microsoft.com/office/drawing/2014/main" id="{634A726E-0AA8-FD76-C1BB-A5B2B7953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" y="95250"/>
          <a:ext cx="6635750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298450</xdr:colOff>
          <xdr:row>0</xdr:row>
          <xdr:rowOff>1085850</xdr:rowOff>
        </xdr:from>
        <xdr:to>
          <xdr:col>24</xdr:col>
          <xdr:colOff>158750</xdr:colOff>
          <xdr:row>12</xdr:row>
          <xdr:rowOff>177800</xdr:rowOff>
        </xdr:to>
        <xdr:sp macro="" textlink="">
          <xdr:nvSpPr>
            <xdr:cNvPr id="16386" name="Object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45589FD4-E1F0-F732-0ACE-DBE5900094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0</xdr:row>
      <xdr:rowOff>95250</xdr:rowOff>
    </xdr:from>
    <xdr:to>
      <xdr:col>8</xdr:col>
      <xdr:colOff>209550</xdr:colOff>
      <xdr:row>0</xdr:row>
      <xdr:rowOff>1041400</xdr:rowOff>
    </xdr:to>
    <xdr:pic>
      <xdr:nvPicPr>
        <xdr:cNvPr id="13313" name="Picture 1">
          <a:extLst>
            <a:ext uri="{FF2B5EF4-FFF2-40B4-BE49-F238E27FC236}">
              <a16:creationId xmlns:a16="http://schemas.microsoft.com/office/drawing/2014/main" id="{EF2E5C7B-3565-7728-960C-532170BCF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" y="95250"/>
          <a:ext cx="6635750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298450</xdr:colOff>
          <xdr:row>0</xdr:row>
          <xdr:rowOff>1085850</xdr:rowOff>
        </xdr:from>
        <xdr:to>
          <xdr:col>24</xdr:col>
          <xdr:colOff>158750</xdr:colOff>
          <xdr:row>12</xdr:row>
          <xdr:rowOff>177800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C81BADEC-5CE5-1643-107D-D05CBD9E9D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0</xdr:row>
      <xdr:rowOff>95250</xdr:rowOff>
    </xdr:from>
    <xdr:to>
      <xdr:col>8</xdr:col>
      <xdr:colOff>209550</xdr:colOff>
      <xdr:row>0</xdr:row>
      <xdr:rowOff>1041400</xdr:rowOff>
    </xdr:to>
    <xdr:pic>
      <xdr:nvPicPr>
        <xdr:cNvPr id="17409" name="Picture 1">
          <a:extLst>
            <a:ext uri="{FF2B5EF4-FFF2-40B4-BE49-F238E27FC236}">
              <a16:creationId xmlns:a16="http://schemas.microsoft.com/office/drawing/2014/main" id="{C821841D-5B77-C1FA-1E53-443155E5F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" y="95250"/>
          <a:ext cx="6635750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107950</xdr:colOff>
          <xdr:row>0</xdr:row>
          <xdr:rowOff>869950</xdr:rowOff>
        </xdr:from>
        <xdr:to>
          <xdr:col>21</xdr:col>
          <xdr:colOff>755650</xdr:colOff>
          <xdr:row>12</xdr:row>
          <xdr:rowOff>76200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45257991-2D8D-61B4-EFD5-2530D78886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0</xdr:row>
      <xdr:rowOff>95250</xdr:rowOff>
    </xdr:from>
    <xdr:to>
      <xdr:col>8</xdr:col>
      <xdr:colOff>209550</xdr:colOff>
      <xdr:row>0</xdr:row>
      <xdr:rowOff>1041400</xdr:rowOff>
    </xdr:to>
    <xdr:pic>
      <xdr:nvPicPr>
        <xdr:cNvPr id="14337" name="Picture 1">
          <a:extLst>
            <a:ext uri="{FF2B5EF4-FFF2-40B4-BE49-F238E27FC236}">
              <a16:creationId xmlns:a16="http://schemas.microsoft.com/office/drawing/2014/main" id="{A673E86D-7939-2864-7256-08FCA05B7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" y="95250"/>
          <a:ext cx="6635750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107950</xdr:colOff>
          <xdr:row>0</xdr:row>
          <xdr:rowOff>869950</xdr:rowOff>
        </xdr:from>
        <xdr:to>
          <xdr:col>21</xdr:col>
          <xdr:colOff>755650</xdr:colOff>
          <xdr:row>12</xdr:row>
          <xdr:rowOff>76200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70DFCB1A-29E8-F479-ECEA-47881B834E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5.emf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5.emf"/><Relationship Id="rId4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51"/>
  <sheetViews>
    <sheetView zoomScale="70" zoomScaleNormal="75" workbookViewId="0">
      <selection activeCell="A4" sqref="A4:E6"/>
    </sheetView>
  </sheetViews>
  <sheetFormatPr defaultRowHeight="12.5" x14ac:dyDescent="0.25"/>
  <cols>
    <col min="1" max="3" width="10.7265625" customWidth="1"/>
    <col min="4" max="12" width="12.26953125" customWidth="1"/>
    <col min="13" max="13" width="12.7265625" customWidth="1"/>
    <col min="14" max="22" width="12.26953125" customWidth="1"/>
    <col min="23" max="25" width="10.7265625" customWidth="1"/>
    <col min="26" max="26" width="5.7265625" customWidth="1"/>
    <col min="27" max="28" width="3.7265625" customWidth="1"/>
    <col min="29" max="29" width="4" customWidth="1"/>
    <col min="30" max="30" width="6.7265625" customWidth="1"/>
  </cols>
  <sheetData>
    <row r="1" spans="1:28" ht="90.75" customHeight="1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8" ht="17.5" x14ac:dyDescent="0.25">
      <c r="A2" s="80" t="s">
        <v>0</v>
      </c>
      <c r="B2" s="77"/>
      <c r="C2" s="77"/>
      <c r="D2" s="77"/>
      <c r="E2" s="77"/>
      <c r="F2" s="77"/>
      <c r="G2" s="77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8" ht="9" customHeight="1" x14ac:dyDescent="0.25"/>
    <row r="4" spans="1:28" ht="16.5" customHeight="1" x14ac:dyDescent="0.35">
      <c r="A4" s="4" t="s">
        <v>1</v>
      </c>
      <c r="B4" s="1"/>
      <c r="C4" s="99" t="s">
        <v>214</v>
      </c>
      <c r="D4" s="77"/>
      <c r="E4" s="77"/>
      <c r="F4" s="38"/>
      <c r="G4" s="97" t="s">
        <v>180</v>
      </c>
      <c r="H4" s="98"/>
      <c r="I4" s="38"/>
      <c r="J4" s="97" t="s">
        <v>181</v>
      </c>
      <c r="K4" s="98"/>
      <c r="L4" s="25"/>
      <c r="M4" s="97" t="s">
        <v>182</v>
      </c>
      <c r="N4" s="98"/>
      <c r="O4" s="1"/>
      <c r="P4" s="1"/>
      <c r="Q4" s="1"/>
      <c r="R4" s="1"/>
      <c r="S4" s="1"/>
    </row>
    <row r="5" spans="1:28" ht="16.5" customHeight="1" x14ac:dyDescent="0.35">
      <c r="A5" s="4" t="s">
        <v>2</v>
      </c>
      <c r="B5" s="1"/>
      <c r="C5" s="99"/>
      <c r="D5" s="77"/>
      <c r="E5" s="77"/>
      <c r="F5" s="38"/>
      <c r="G5" s="97" t="s">
        <v>9</v>
      </c>
      <c r="H5" s="98"/>
      <c r="I5" s="38"/>
      <c r="J5" s="97" t="s">
        <v>9</v>
      </c>
      <c r="K5" s="98"/>
      <c r="L5" s="25"/>
      <c r="M5" s="97" t="s">
        <v>9</v>
      </c>
      <c r="N5" s="98"/>
      <c r="O5" s="1"/>
      <c r="P5" s="1"/>
      <c r="Q5" s="1"/>
      <c r="R5" s="1"/>
      <c r="S5" s="1"/>
    </row>
    <row r="6" spans="1:28" ht="16.5" customHeight="1" x14ac:dyDescent="0.35">
      <c r="A6" s="4" t="s">
        <v>3</v>
      </c>
      <c r="B6" s="1"/>
      <c r="C6" s="99" t="s">
        <v>215</v>
      </c>
      <c r="D6" s="77"/>
      <c r="E6" s="77"/>
      <c r="F6" s="38"/>
      <c r="G6" s="38"/>
      <c r="H6" s="38"/>
      <c r="I6" s="26"/>
      <c r="J6" s="38"/>
      <c r="K6" s="38"/>
      <c r="L6" s="25"/>
      <c r="M6" s="38"/>
      <c r="N6" s="38"/>
    </row>
    <row r="7" spans="1:28" ht="16.5" customHeight="1" x14ac:dyDescent="0.35">
      <c r="A7" s="4" t="s">
        <v>4</v>
      </c>
      <c r="B7" s="1"/>
      <c r="C7" s="100" t="s">
        <v>23</v>
      </c>
      <c r="D7" s="77"/>
      <c r="E7" s="77"/>
      <c r="F7" s="36"/>
      <c r="G7" s="59" t="s">
        <v>173</v>
      </c>
      <c r="H7" s="59"/>
      <c r="I7" s="37"/>
      <c r="J7" s="59" t="s">
        <v>173</v>
      </c>
      <c r="K7" s="59"/>
      <c r="M7" s="59" t="s">
        <v>173</v>
      </c>
      <c r="N7" s="59"/>
    </row>
    <row r="8" spans="1:28" ht="16.5" customHeight="1" x14ac:dyDescent="0.35">
      <c r="A8" s="4" t="s">
        <v>5</v>
      </c>
      <c r="B8" s="1"/>
      <c r="C8" s="101">
        <v>5.25</v>
      </c>
      <c r="D8" s="102"/>
      <c r="E8" s="102"/>
      <c r="F8" s="39"/>
      <c r="G8" s="60" t="s">
        <v>174</v>
      </c>
      <c r="H8" s="60"/>
      <c r="I8" s="24"/>
      <c r="J8" s="60" t="s">
        <v>174</v>
      </c>
      <c r="K8" s="59"/>
      <c r="L8" s="26"/>
      <c r="M8" s="60" t="s">
        <v>174</v>
      </c>
      <c r="N8" s="59"/>
      <c r="O8" s="25"/>
      <c r="P8" s="25"/>
      <c r="Q8" s="25"/>
      <c r="R8" s="25"/>
    </row>
    <row r="9" spans="1:28" ht="16.5" customHeight="1" x14ac:dyDescent="0.35">
      <c r="A9" s="4" t="s">
        <v>6</v>
      </c>
      <c r="B9" s="1"/>
      <c r="C9" s="100" t="s">
        <v>24</v>
      </c>
      <c r="D9" s="77"/>
      <c r="E9" s="77"/>
      <c r="F9" s="36"/>
      <c r="G9" s="60" t="s">
        <v>175</v>
      </c>
      <c r="H9" s="60"/>
      <c r="I9" s="37"/>
      <c r="J9" s="60" t="s">
        <v>175</v>
      </c>
      <c r="K9" s="59"/>
      <c r="M9" s="60" t="s">
        <v>175</v>
      </c>
      <c r="N9" s="59"/>
    </row>
    <row r="10" spans="1:28" ht="16.5" customHeight="1" x14ac:dyDescent="0.35">
      <c r="A10" s="4" t="s">
        <v>7</v>
      </c>
      <c r="B10" s="1"/>
      <c r="C10" s="100" t="s">
        <v>25</v>
      </c>
      <c r="D10" s="77"/>
      <c r="E10" s="77"/>
      <c r="F10" s="36"/>
      <c r="G10" s="60" t="s">
        <v>176</v>
      </c>
      <c r="H10" s="60"/>
      <c r="I10" s="37"/>
      <c r="J10" s="60" t="s">
        <v>176</v>
      </c>
      <c r="K10" s="59"/>
      <c r="M10" s="60" t="s">
        <v>176</v>
      </c>
      <c r="N10" s="59"/>
    </row>
    <row r="11" spans="1:28" ht="16.5" customHeight="1" x14ac:dyDescent="0.35">
      <c r="A11" s="4" t="s">
        <v>8</v>
      </c>
      <c r="B11" s="1"/>
      <c r="C11" s="100"/>
      <c r="D11" s="77"/>
      <c r="E11" s="77"/>
      <c r="F11" s="36"/>
      <c r="G11" s="60" t="s">
        <v>177</v>
      </c>
      <c r="H11" s="60"/>
      <c r="I11" s="37"/>
      <c r="J11" s="60" t="s">
        <v>177</v>
      </c>
      <c r="K11" s="59"/>
      <c r="M11" s="60" t="s">
        <v>177</v>
      </c>
      <c r="N11" s="59"/>
    </row>
    <row r="12" spans="1:28" ht="16.5" customHeight="1" x14ac:dyDescent="0.35">
      <c r="A12" s="4" t="s">
        <v>9</v>
      </c>
      <c r="B12" s="1"/>
      <c r="C12" s="103" t="s">
        <v>183</v>
      </c>
      <c r="D12" s="102"/>
      <c r="E12" s="102"/>
      <c r="F12" s="61"/>
      <c r="G12" s="60" t="s">
        <v>178</v>
      </c>
      <c r="H12" s="60"/>
      <c r="I12" s="37"/>
      <c r="J12" s="60" t="s">
        <v>178</v>
      </c>
      <c r="K12" s="59"/>
      <c r="M12" s="60" t="s">
        <v>178</v>
      </c>
      <c r="N12" s="59"/>
    </row>
    <row r="13" spans="1:28" ht="16.5" customHeight="1" x14ac:dyDescent="0.35">
      <c r="A13" s="4" t="s">
        <v>10</v>
      </c>
      <c r="B13" s="1"/>
      <c r="C13" s="100" t="s">
        <v>27</v>
      </c>
      <c r="D13" s="77"/>
      <c r="E13" s="77"/>
      <c r="F13" s="36"/>
      <c r="G13" s="60" t="s">
        <v>179</v>
      </c>
      <c r="H13" s="60"/>
      <c r="I13" s="37"/>
      <c r="J13" s="60" t="s">
        <v>179</v>
      </c>
      <c r="K13" s="59"/>
      <c r="M13" s="60" t="s">
        <v>179</v>
      </c>
      <c r="N13" s="59"/>
    </row>
    <row r="14" spans="1:28" ht="25.5" customHeight="1" x14ac:dyDescent="0.4">
      <c r="D14" s="6" t="s">
        <v>11</v>
      </c>
      <c r="F14" s="13"/>
      <c r="M14" s="90" t="s">
        <v>29</v>
      </c>
      <c r="N14" s="77"/>
      <c r="O14" s="77"/>
      <c r="P14" s="77"/>
      <c r="Q14" s="77"/>
      <c r="R14" s="77"/>
      <c r="S14" s="77"/>
      <c r="T14" s="77"/>
      <c r="U14" s="77"/>
      <c r="V14" s="77"/>
      <c r="W14" s="77"/>
    </row>
    <row r="15" spans="1:28" ht="15" customHeight="1" thickBot="1" x14ac:dyDescent="0.3"/>
    <row r="16" spans="1:28" ht="26.25" customHeight="1" thickTop="1" thickBot="1" x14ac:dyDescent="0.3">
      <c r="A16" s="81" t="s">
        <v>21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2"/>
      <c r="M16" s="84" t="s">
        <v>28</v>
      </c>
      <c r="N16" s="81" t="s">
        <v>22</v>
      </c>
      <c r="O16" s="82"/>
      <c r="P16" s="82"/>
      <c r="Q16" s="82"/>
      <c r="R16" s="82"/>
      <c r="S16" s="93"/>
      <c r="T16" s="93"/>
      <c r="U16" s="93"/>
      <c r="V16" s="93"/>
      <c r="W16" s="93"/>
      <c r="X16" s="94"/>
      <c r="Y16" s="95"/>
      <c r="Z16" s="1"/>
      <c r="AA16" s="1"/>
      <c r="AB16" s="1"/>
    </row>
    <row r="17" spans="1:33" ht="26.25" customHeight="1" thickTop="1" thickBot="1" x14ac:dyDescent="0.3">
      <c r="A17" s="3" t="s">
        <v>12</v>
      </c>
      <c r="B17" s="8" t="s">
        <v>14</v>
      </c>
      <c r="C17" s="8" t="s">
        <v>13</v>
      </c>
      <c r="D17" s="5" t="s">
        <v>20</v>
      </c>
      <c r="E17" s="81" t="s">
        <v>15</v>
      </c>
      <c r="F17" s="82"/>
      <c r="G17" s="82"/>
      <c r="H17" s="82"/>
      <c r="I17" s="82"/>
      <c r="J17" s="82"/>
      <c r="K17" s="82"/>
      <c r="L17" s="83"/>
      <c r="M17" s="85"/>
      <c r="N17" s="81" t="s">
        <v>15</v>
      </c>
      <c r="O17" s="82"/>
      <c r="P17" s="82"/>
      <c r="Q17" s="82"/>
      <c r="R17" s="82"/>
      <c r="S17" s="82"/>
      <c r="T17" s="82"/>
      <c r="U17" s="83"/>
      <c r="V17" s="8" t="s">
        <v>20</v>
      </c>
      <c r="W17" s="8" t="s">
        <v>13</v>
      </c>
      <c r="X17" s="8" t="s">
        <v>14</v>
      </c>
      <c r="Y17" s="34" t="s">
        <v>12</v>
      </c>
      <c r="Z17" s="1"/>
      <c r="AA17" s="1"/>
      <c r="AB17" s="1"/>
    </row>
    <row r="18" spans="1:33" ht="17.25" customHeight="1" thickTop="1" thickBot="1" x14ac:dyDescent="0.3">
      <c r="A18" s="78">
        <v>1</v>
      </c>
      <c r="B18" s="7" t="s">
        <v>16</v>
      </c>
      <c r="C18" s="86"/>
      <c r="D18" s="7"/>
      <c r="E18" s="35"/>
      <c r="F18" s="35"/>
      <c r="G18" s="35"/>
      <c r="H18" s="35"/>
      <c r="I18" s="35"/>
      <c r="J18" s="35"/>
      <c r="K18" s="35"/>
      <c r="L18" s="40"/>
      <c r="M18" s="55"/>
      <c r="N18" s="46"/>
      <c r="O18" s="46"/>
      <c r="P18" s="46"/>
      <c r="Q18" s="46"/>
      <c r="R18" s="46"/>
      <c r="S18" s="17"/>
      <c r="T18" s="17"/>
      <c r="U18" s="17"/>
      <c r="V18" s="7"/>
      <c r="W18" s="79"/>
      <c r="X18" s="7" t="s">
        <v>16</v>
      </c>
      <c r="Y18" s="78">
        <v>1</v>
      </c>
      <c r="Z18" s="1"/>
      <c r="AA18" s="1"/>
      <c r="AB18" s="1"/>
      <c r="AG18" s="2"/>
    </row>
    <row r="19" spans="1:33" ht="17.25" customHeight="1" thickBot="1" x14ac:dyDescent="0.3">
      <c r="A19" s="76"/>
      <c r="B19" s="10" t="s">
        <v>17</v>
      </c>
      <c r="C19" s="74"/>
      <c r="D19" s="10"/>
      <c r="E19" s="16"/>
      <c r="F19" s="16"/>
      <c r="G19" s="16"/>
      <c r="H19" s="16"/>
      <c r="I19" s="16"/>
      <c r="J19" s="16"/>
      <c r="K19" s="16"/>
      <c r="L19" s="41"/>
      <c r="M19" s="48" t="s">
        <v>164</v>
      </c>
      <c r="N19" s="14"/>
      <c r="O19" s="14"/>
      <c r="P19" s="14"/>
      <c r="Q19" s="14"/>
      <c r="R19" s="14"/>
      <c r="S19" s="16"/>
      <c r="T19" s="16"/>
      <c r="U19" s="16"/>
      <c r="V19" s="10"/>
      <c r="W19" s="72"/>
      <c r="X19" s="10" t="s">
        <v>17</v>
      </c>
      <c r="Y19" s="76"/>
      <c r="Z19" s="1"/>
      <c r="AA19" s="1"/>
      <c r="AB19" s="1"/>
      <c r="AG19" s="2"/>
    </row>
    <row r="20" spans="1:33" ht="17.25" customHeight="1" thickBot="1" x14ac:dyDescent="0.3">
      <c r="A20" s="75">
        <v>2</v>
      </c>
      <c r="B20" s="9" t="s">
        <v>16</v>
      </c>
      <c r="C20" s="73"/>
      <c r="D20" s="9"/>
      <c r="E20" s="22"/>
      <c r="F20" s="15"/>
      <c r="G20" s="15"/>
      <c r="H20" s="18"/>
      <c r="I20" s="18"/>
      <c r="J20" s="18"/>
      <c r="K20" s="18"/>
      <c r="L20" s="42"/>
      <c r="M20" s="53"/>
      <c r="N20" s="15"/>
      <c r="O20" s="15"/>
      <c r="P20" s="15"/>
      <c r="Q20" s="15"/>
      <c r="R20" s="15"/>
      <c r="S20" s="18"/>
      <c r="T20" s="18"/>
      <c r="U20" s="18"/>
      <c r="V20" s="9"/>
      <c r="W20" s="72"/>
      <c r="X20" s="9" t="s">
        <v>16</v>
      </c>
      <c r="Y20" s="75">
        <v>2</v>
      </c>
      <c r="Z20" s="1"/>
      <c r="AA20" s="1"/>
      <c r="AB20" s="1"/>
      <c r="AG20" s="2"/>
    </row>
    <row r="21" spans="1:33" ht="17.25" customHeight="1" thickBot="1" x14ac:dyDescent="0.3">
      <c r="A21" s="76"/>
      <c r="B21" s="10" t="s">
        <v>17</v>
      </c>
      <c r="C21" s="74"/>
      <c r="D21" s="10"/>
      <c r="E21" s="21"/>
      <c r="F21" s="14"/>
      <c r="G21" s="14"/>
      <c r="H21" s="16"/>
      <c r="I21" s="16"/>
      <c r="J21" s="16"/>
      <c r="K21" s="16"/>
      <c r="L21" s="41"/>
      <c r="M21" s="56"/>
      <c r="N21" s="14"/>
      <c r="O21" s="14"/>
      <c r="P21" s="14"/>
      <c r="Q21" s="14"/>
      <c r="R21" s="14"/>
      <c r="S21" s="16"/>
      <c r="T21" s="16"/>
      <c r="U21" s="16"/>
      <c r="V21" s="10"/>
      <c r="W21" s="72"/>
      <c r="X21" s="10" t="s">
        <v>17</v>
      </c>
      <c r="Y21" s="76"/>
      <c r="Z21" s="1"/>
      <c r="AA21" s="1"/>
      <c r="AB21" s="1"/>
      <c r="AG21" s="2"/>
    </row>
    <row r="22" spans="1:33" ht="17.25" customHeight="1" thickBot="1" x14ac:dyDescent="0.3">
      <c r="A22" s="75">
        <v>3</v>
      </c>
      <c r="B22" s="9" t="s">
        <v>16</v>
      </c>
      <c r="C22" s="73"/>
      <c r="D22" s="9"/>
      <c r="E22" s="15"/>
      <c r="F22" s="15"/>
      <c r="G22" s="15"/>
      <c r="H22" s="18"/>
      <c r="I22" s="18"/>
      <c r="J22" s="18"/>
      <c r="K22" s="18"/>
      <c r="L22" s="43"/>
      <c r="M22" s="48" t="s">
        <v>165</v>
      </c>
      <c r="N22" s="15"/>
      <c r="O22" s="15"/>
      <c r="P22" s="15"/>
      <c r="Q22" s="15"/>
      <c r="R22" s="15"/>
      <c r="S22" s="18"/>
      <c r="T22" s="18"/>
      <c r="U22" s="18"/>
      <c r="V22" s="9"/>
      <c r="W22" s="72"/>
      <c r="X22" s="9" t="s">
        <v>16</v>
      </c>
      <c r="Y22" s="75">
        <v>3</v>
      </c>
      <c r="Z22" s="1"/>
      <c r="AA22" s="1"/>
      <c r="AB22" s="1"/>
      <c r="AG22" s="2"/>
    </row>
    <row r="23" spans="1:33" ht="17.25" customHeight="1" thickBot="1" x14ac:dyDescent="0.3">
      <c r="A23" s="76"/>
      <c r="B23" s="10" t="s">
        <v>17</v>
      </c>
      <c r="C23" s="74"/>
      <c r="D23" s="10"/>
      <c r="E23" s="14"/>
      <c r="F23" s="14"/>
      <c r="G23" s="14"/>
      <c r="H23" s="16"/>
      <c r="I23" s="16"/>
      <c r="J23" s="16"/>
      <c r="K23" s="16"/>
      <c r="L23" s="41"/>
      <c r="M23" s="53"/>
      <c r="N23" s="14"/>
      <c r="O23" s="14"/>
      <c r="P23" s="14"/>
      <c r="Q23" s="14"/>
      <c r="R23" s="14"/>
      <c r="S23" s="16"/>
      <c r="T23" s="16"/>
      <c r="U23" s="16"/>
      <c r="V23" s="10"/>
      <c r="W23" s="72"/>
      <c r="X23" s="10" t="s">
        <v>17</v>
      </c>
      <c r="Y23" s="76"/>
      <c r="Z23" s="1"/>
      <c r="AA23" s="1"/>
      <c r="AB23" s="1"/>
      <c r="AG23" s="2"/>
    </row>
    <row r="24" spans="1:33" ht="17.25" customHeight="1" thickBot="1" x14ac:dyDescent="0.3">
      <c r="A24" s="75">
        <v>4</v>
      </c>
      <c r="B24" s="9" t="s">
        <v>16</v>
      </c>
      <c r="C24" s="73"/>
      <c r="D24" s="9"/>
      <c r="E24" s="15"/>
      <c r="F24" s="15"/>
      <c r="G24" s="15"/>
      <c r="H24" s="18"/>
      <c r="I24" s="18"/>
      <c r="J24" s="18"/>
      <c r="K24" s="18"/>
      <c r="L24" s="43"/>
      <c r="M24" s="56"/>
      <c r="N24" s="15"/>
      <c r="O24" s="15"/>
      <c r="P24" s="15"/>
      <c r="Q24" s="15"/>
      <c r="R24" s="15"/>
      <c r="S24" s="18"/>
      <c r="T24" s="18"/>
      <c r="U24" s="18"/>
      <c r="V24" s="9"/>
      <c r="W24" s="72"/>
      <c r="X24" s="9" t="s">
        <v>16</v>
      </c>
      <c r="Y24" s="75">
        <v>4</v>
      </c>
      <c r="Z24" s="1"/>
      <c r="AA24" s="1"/>
      <c r="AB24" s="1"/>
      <c r="AG24" s="2"/>
    </row>
    <row r="25" spans="1:33" ht="17.25" customHeight="1" thickBot="1" x14ac:dyDescent="0.3">
      <c r="A25" s="76"/>
      <c r="B25" s="10" t="s">
        <v>17</v>
      </c>
      <c r="C25" s="74"/>
      <c r="D25" s="10"/>
      <c r="E25" s="14"/>
      <c r="F25" s="14"/>
      <c r="G25" s="14"/>
      <c r="H25" s="16"/>
      <c r="I25" s="16"/>
      <c r="J25" s="16"/>
      <c r="K25" s="16"/>
      <c r="L25" s="41"/>
      <c r="M25" s="48" t="s">
        <v>166</v>
      </c>
      <c r="N25" s="14"/>
      <c r="O25" s="14"/>
      <c r="P25" s="14"/>
      <c r="Q25" s="14"/>
      <c r="R25" s="14"/>
      <c r="S25" s="16"/>
      <c r="T25" s="16"/>
      <c r="U25" s="16"/>
      <c r="V25" s="10"/>
      <c r="W25" s="72"/>
      <c r="X25" s="10" t="s">
        <v>17</v>
      </c>
      <c r="Y25" s="76"/>
      <c r="Z25" s="1"/>
      <c r="AA25" s="1"/>
      <c r="AB25" s="1"/>
      <c r="AG25" s="2"/>
    </row>
    <row r="26" spans="1:33" ht="17.25" customHeight="1" thickBot="1" x14ac:dyDescent="0.3">
      <c r="A26" s="75">
        <v>5</v>
      </c>
      <c r="B26" s="9" t="s">
        <v>16</v>
      </c>
      <c r="C26" s="73"/>
      <c r="D26" s="9"/>
      <c r="E26" s="15"/>
      <c r="F26" s="15"/>
      <c r="G26" s="15"/>
      <c r="H26" s="18"/>
      <c r="I26" s="18"/>
      <c r="J26" s="18"/>
      <c r="K26" s="18"/>
      <c r="L26" s="43"/>
      <c r="M26" s="54"/>
      <c r="N26" s="15"/>
      <c r="O26" s="15"/>
      <c r="P26" s="15"/>
      <c r="Q26" s="15"/>
      <c r="R26" s="15"/>
      <c r="S26" s="18"/>
      <c r="T26" s="18"/>
      <c r="U26" s="18"/>
      <c r="V26" s="9"/>
      <c r="W26" s="72"/>
      <c r="X26" s="9" t="s">
        <v>16</v>
      </c>
      <c r="Y26" s="75">
        <v>5</v>
      </c>
      <c r="Z26" s="1"/>
      <c r="AA26" s="1"/>
      <c r="AB26" s="1"/>
    </row>
    <row r="27" spans="1:33" ht="17.25" customHeight="1" thickBot="1" x14ac:dyDescent="0.3">
      <c r="A27" s="76"/>
      <c r="B27" s="10" t="s">
        <v>17</v>
      </c>
      <c r="C27" s="74"/>
      <c r="D27" s="10"/>
      <c r="E27" s="14"/>
      <c r="F27" s="14"/>
      <c r="G27" s="14"/>
      <c r="H27" s="20"/>
      <c r="I27" s="20"/>
      <c r="J27" s="20"/>
      <c r="K27" s="20"/>
      <c r="L27" s="44"/>
      <c r="M27" s="56"/>
      <c r="N27" s="21"/>
      <c r="O27" s="21"/>
      <c r="P27" s="21"/>
      <c r="Q27" s="21"/>
      <c r="R27" s="21"/>
      <c r="S27" s="20"/>
      <c r="T27" s="16"/>
      <c r="U27" s="23"/>
      <c r="V27" s="10"/>
      <c r="W27" s="72"/>
      <c r="X27" s="10" t="s">
        <v>17</v>
      </c>
      <c r="Y27" s="76"/>
      <c r="Z27" s="1"/>
      <c r="AA27" s="1"/>
      <c r="AB27" s="1"/>
    </row>
    <row r="28" spans="1:33" ht="17.25" customHeight="1" thickBot="1" x14ac:dyDescent="0.3">
      <c r="A28" s="75">
        <v>6</v>
      </c>
      <c r="B28" s="9" t="s">
        <v>16</v>
      </c>
      <c r="C28" s="73"/>
      <c r="D28" s="9"/>
      <c r="E28" s="15"/>
      <c r="F28" s="15"/>
      <c r="G28" s="15"/>
      <c r="H28" s="19"/>
      <c r="I28" s="19"/>
      <c r="J28" s="19"/>
      <c r="K28" s="19"/>
      <c r="L28" s="45"/>
      <c r="M28" s="48" t="s">
        <v>167</v>
      </c>
      <c r="N28" s="47"/>
      <c r="O28" s="47"/>
      <c r="P28" s="47"/>
      <c r="Q28" s="47"/>
      <c r="R28" s="47"/>
      <c r="S28" s="19"/>
      <c r="T28" s="18"/>
      <c r="U28" s="18"/>
      <c r="V28" s="9"/>
      <c r="W28" s="72"/>
      <c r="X28" s="9" t="s">
        <v>16</v>
      </c>
      <c r="Y28" s="75">
        <v>6</v>
      </c>
      <c r="Z28" s="1"/>
      <c r="AA28" s="1"/>
      <c r="AB28" s="1"/>
    </row>
    <row r="29" spans="1:33" ht="17.25" customHeight="1" thickBot="1" x14ac:dyDescent="0.3">
      <c r="A29" s="76"/>
      <c r="B29" s="10" t="s">
        <v>17</v>
      </c>
      <c r="C29" s="74"/>
      <c r="D29" s="10"/>
      <c r="E29" s="14"/>
      <c r="F29" s="14"/>
      <c r="G29" s="14"/>
      <c r="H29" s="16"/>
      <c r="I29" s="16"/>
      <c r="J29" s="16"/>
      <c r="K29" s="16"/>
      <c r="L29" s="41"/>
      <c r="M29" s="54"/>
      <c r="N29" s="14"/>
      <c r="O29" s="14"/>
      <c r="P29" s="14"/>
      <c r="Q29" s="14"/>
      <c r="R29" s="14"/>
      <c r="S29" s="16"/>
      <c r="T29" s="16"/>
      <c r="U29" s="16"/>
      <c r="V29" s="10"/>
      <c r="W29" s="72"/>
      <c r="X29" s="10" t="s">
        <v>17</v>
      </c>
      <c r="Y29" s="76"/>
      <c r="Z29" s="1"/>
      <c r="AA29" s="1"/>
      <c r="AB29" s="1"/>
    </row>
    <row r="30" spans="1:33" ht="17.25" customHeight="1" thickBot="1" x14ac:dyDescent="0.3">
      <c r="A30" s="75">
        <v>7</v>
      </c>
      <c r="B30" s="9" t="s">
        <v>16</v>
      </c>
      <c r="C30" s="73"/>
      <c r="D30" s="9"/>
      <c r="E30" s="15"/>
      <c r="F30" s="15"/>
      <c r="G30" s="15"/>
      <c r="H30" s="18"/>
      <c r="I30" s="18"/>
      <c r="J30" s="18"/>
      <c r="K30" s="18"/>
      <c r="L30" s="43"/>
      <c r="M30" s="56"/>
      <c r="N30" s="15"/>
      <c r="O30" s="15"/>
      <c r="P30" s="15"/>
      <c r="Q30" s="15"/>
      <c r="R30" s="15"/>
      <c r="S30" s="18"/>
      <c r="T30" s="18"/>
      <c r="U30" s="18"/>
      <c r="V30" s="9"/>
      <c r="W30" s="72"/>
      <c r="X30" s="9" t="s">
        <v>16</v>
      </c>
      <c r="Y30" s="75">
        <v>7</v>
      </c>
      <c r="Z30" s="1"/>
      <c r="AA30" s="1"/>
      <c r="AB30" s="1"/>
    </row>
    <row r="31" spans="1:33" ht="17.25" customHeight="1" thickBot="1" x14ac:dyDescent="0.3">
      <c r="A31" s="76"/>
      <c r="B31" s="10" t="s">
        <v>17</v>
      </c>
      <c r="C31" s="74"/>
      <c r="D31" s="10"/>
      <c r="E31" s="14"/>
      <c r="F31" s="16"/>
      <c r="G31" s="16"/>
      <c r="H31" s="16"/>
      <c r="I31" s="16"/>
      <c r="J31" s="16"/>
      <c r="K31" s="16"/>
      <c r="L31" s="41"/>
      <c r="M31" s="48" t="s">
        <v>168</v>
      </c>
      <c r="N31" s="14"/>
      <c r="O31" s="14"/>
      <c r="P31" s="14"/>
      <c r="Q31" s="14"/>
      <c r="R31" s="14"/>
      <c r="S31" s="16"/>
      <c r="T31" s="16"/>
      <c r="U31" s="16"/>
      <c r="V31" s="10"/>
      <c r="W31" s="72"/>
      <c r="X31" s="10" t="s">
        <v>17</v>
      </c>
      <c r="Y31" s="76"/>
      <c r="Z31" s="1"/>
      <c r="AA31" s="1"/>
      <c r="AB31" s="1"/>
      <c r="AF31" t="s">
        <v>18</v>
      </c>
    </row>
    <row r="32" spans="1:33" ht="17.25" customHeight="1" thickBot="1" x14ac:dyDescent="0.3">
      <c r="A32" s="75">
        <v>8</v>
      </c>
      <c r="B32" s="9" t="s">
        <v>16</v>
      </c>
      <c r="C32" s="73"/>
      <c r="D32" s="9"/>
      <c r="E32" s="15"/>
      <c r="F32" s="15"/>
      <c r="G32" s="15"/>
      <c r="H32" s="19"/>
      <c r="I32" s="19"/>
      <c r="J32" s="19"/>
      <c r="K32" s="19"/>
      <c r="L32" s="45"/>
      <c r="M32" s="54"/>
      <c r="N32" s="47"/>
      <c r="O32" s="47"/>
      <c r="P32" s="47"/>
      <c r="Q32" s="47"/>
      <c r="R32" s="47"/>
      <c r="S32" s="18"/>
      <c r="T32" s="18"/>
      <c r="U32" s="18"/>
      <c r="V32" s="9"/>
      <c r="W32" s="72"/>
      <c r="X32" s="9" t="s">
        <v>16</v>
      </c>
      <c r="Y32" s="75">
        <v>8</v>
      </c>
      <c r="Z32" s="1"/>
      <c r="AA32" s="1"/>
      <c r="AB32" s="1"/>
    </row>
    <row r="33" spans="1:28" ht="17.25" customHeight="1" thickBot="1" x14ac:dyDescent="0.3">
      <c r="A33" s="76"/>
      <c r="B33" s="10" t="s">
        <v>17</v>
      </c>
      <c r="C33" s="74"/>
      <c r="D33" s="10"/>
      <c r="E33" s="16"/>
      <c r="F33" s="16"/>
      <c r="G33" s="14"/>
      <c r="H33" s="16"/>
      <c r="I33" s="16"/>
      <c r="J33" s="16"/>
      <c r="K33" s="16"/>
      <c r="L33" s="41"/>
      <c r="M33" s="56"/>
      <c r="N33" s="14"/>
      <c r="O33" s="14"/>
      <c r="P33" s="14"/>
      <c r="Q33" s="14"/>
      <c r="R33" s="14"/>
      <c r="S33" s="16"/>
      <c r="T33" s="16"/>
      <c r="U33" s="16"/>
      <c r="V33" s="10"/>
      <c r="W33" s="72"/>
      <c r="X33" s="10" t="s">
        <v>17</v>
      </c>
      <c r="Y33" s="76"/>
      <c r="Z33" s="1"/>
      <c r="AA33" s="1"/>
      <c r="AB33" s="1"/>
    </row>
    <row r="34" spans="1:28" ht="17.25" customHeight="1" x14ac:dyDescent="0.25">
      <c r="A34" s="75">
        <v>9</v>
      </c>
      <c r="B34" s="9" t="s">
        <v>16</v>
      </c>
      <c r="C34" s="73"/>
      <c r="D34" s="9"/>
      <c r="E34" s="15"/>
      <c r="F34" s="15"/>
      <c r="G34" s="18"/>
      <c r="H34" s="18"/>
      <c r="I34" s="18"/>
      <c r="J34" s="18"/>
      <c r="K34" s="18"/>
      <c r="L34" s="43"/>
      <c r="M34" s="48" t="s">
        <v>169</v>
      </c>
      <c r="N34" s="15"/>
      <c r="O34" s="15"/>
      <c r="P34" s="15"/>
      <c r="Q34" s="15"/>
      <c r="R34" s="15"/>
      <c r="S34" s="18"/>
      <c r="T34" s="19"/>
      <c r="U34" s="19"/>
      <c r="V34" s="9"/>
      <c r="W34" s="73"/>
      <c r="X34" s="9" t="s">
        <v>16</v>
      </c>
      <c r="Y34" s="75">
        <v>9</v>
      </c>
      <c r="Z34" s="1"/>
      <c r="AA34" s="1"/>
      <c r="AB34" s="1"/>
    </row>
    <row r="35" spans="1:28" ht="17.25" customHeight="1" thickBot="1" x14ac:dyDescent="0.3">
      <c r="A35" s="76"/>
      <c r="B35" s="10" t="s">
        <v>17</v>
      </c>
      <c r="C35" s="74"/>
      <c r="D35" s="10"/>
      <c r="E35" s="14"/>
      <c r="F35" s="14"/>
      <c r="G35" s="14"/>
      <c r="H35" s="16"/>
      <c r="I35" s="16"/>
      <c r="J35" s="16"/>
      <c r="K35" s="16"/>
      <c r="L35" s="41"/>
      <c r="M35" s="54"/>
      <c r="N35" s="14"/>
      <c r="O35" s="14"/>
      <c r="P35" s="14"/>
      <c r="Q35" s="14"/>
      <c r="R35" s="14"/>
      <c r="S35" s="16"/>
      <c r="T35" s="16"/>
      <c r="U35" s="16"/>
      <c r="V35" s="10"/>
      <c r="W35" s="74"/>
      <c r="X35" s="10" t="s">
        <v>17</v>
      </c>
      <c r="Y35" s="76"/>
      <c r="Z35" s="1"/>
      <c r="AA35" s="1"/>
      <c r="AB35" s="1"/>
    </row>
    <row r="36" spans="1:28" ht="17.25" customHeight="1" x14ac:dyDescent="0.25">
      <c r="A36" s="75">
        <v>10</v>
      </c>
      <c r="B36" s="9" t="s">
        <v>16</v>
      </c>
      <c r="C36" s="73"/>
      <c r="D36" s="9"/>
      <c r="E36" s="15"/>
      <c r="F36" s="15"/>
      <c r="G36" s="18"/>
      <c r="H36" s="18"/>
      <c r="I36" s="18"/>
      <c r="J36" s="18"/>
      <c r="K36" s="18"/>
      <c r="L36" s="43"/>
      <c r="M36" s="56"/>
      <c r="N36" s="15"/>
      <c r="O36" s="15"/>
      <c r="P36" s="15"/>
      <c r="Q36" s="15"/>
      <c r="R36" s="15"/>
      <c r="S36" s="18"/>
      <c r="T36" s="19"/>
      <c r="U36" s="19"/>
      <c r="V36" s="9"/>
      <c r="W36" s="73"/>
      <c r="X36" s="9" t="s">
        <v>16</v>
      </c>
      <c r="Y36" s="75">
        <v>10</v>
      </c>
      <c r="Z36" s="1"/>
      <c r="AA36" s="1"/>
      <c r="AB36" s="1"/>
    </row>
    <row r="37" spans="1:28" ht="17.25" customHeight="1" thickBot="1" x14ac:dyDescent="0.3">
      <c r="A37" s="76"/>
      <c r="B37" s="10" t="s">
        <v>17</v>
      </c>
      <c r="C37" s="74"/>
      <c r="D37" s="10"/>
      <c r="E37" s="14"/>
      <c r="F37" s="14"/>
      <c r="G37" s="14"/>
      <c r="H37" s="16"/>
      <c r="I37" s="16"/>
      <c r="J37" s="16"/>
      <c r="K37" s="16"/>
      <c r="L37" s="41"/>
      <c r="M37" s="48" t="s">
        <v>170</v>
      </c>
      <c r="N37" s="14"/>
      <c r="O37" s="14"/>
      <c r="P37" s="14"/>
      <c r="Q37" s="14"/>
      <c r="R37" s="14"/>
      <c r="S37" s="16"/>
      <c r="T37" s="16"/>
      <c r="U37" s="16"/>
      <c r="V37" s="10"/>
      <c r="W37" s="74"/>
      <c r="X37" s="10" t="s">
        <v>17</v>
      </c>
      <c r="Y37" s="76"/>
      <c r="Z37" s="1"/>
      <c r="AA37" s="1"/>
      <c r="AB37" s="1"/>
    </row>
    <row r="38" spans="1:28" ht="17.25" customHeight="1" x14ac:dyDescent="0.25">
      <c r="A38" s="75">
        <v>11</v>
      </c>
      <c r="B38" s="9" t="s">
        <v>16</v>
      </c>
      <c r="C38" s="73"/>
      <c r="D38" s="9"/>
      <c r="E38" s="15"/>
      <c r="F38" s="15"/>
      <c r="G38" s="18"/>
      <c r="H38" s="18"/>
      <c r="I38" s="18"/>
      <c r="J38" s="18"/>
      <c r="K38" s="18"/>
      <c r="L38" s="43"/>
      <c r="M38" s="54"/>
      <c r="N38" s="15"/>
      <c r="O38" s="15"/>
      <c r="P38" s="15"/>
      <c r="Q38" s="15"/>
      <c r="R38" s="15"/>
      <c r="S38" s="18"/>
      <c r="T38" s="18"/>
      <c r="U38" s="18"/>
      <c r="V38" s="9"/>
      <c r="W38" s="73"/>
      <c r="X38" s="9" t="s">
        <v>16</v>
      </c>
      <c r="Y38" s="75">
        <v>11</v>
      </c>
      <c r="Z38" s="1"/>
      <c r="AA38" s="1"/>
      <c r="AB38" s="1"/>
    </row>
    <row r="39" spans="1:28" ht="17.25" customHeight="1" thickBot="1" x14ac:dyDescent="0.3">
      <c r="A39" s="65"/>
      <c r="B39" s="49" t="s">
        <v>17</v>
      </c>
      <c r="C39" s="64"/>
      <c r="D39" s="49"/>
      <c r="E39" s="50"/>
      <c r="F39" s="50"/>
      <c r="G39" s="50"/>
      <c r="H39" s="51"/>
      <c r="I39" s="51"/>
      <c r="J39" s="51"/>
      <c r="K39" s="51"/>
      <c r="L39" s="52"/>
      <c r="M39" s="57"/>
      <c r="N39" s="50"/>
      <c r="O39" s="50"/>
      <c r="P39" s="50"/>
      <c r="Q39" s="50"/>
      <c r="R39" s="50"/>
      <c r="S39" s="51"/>
      <c r="T39" s="51"/>
      <c r="U39" s="51"/>
      <c r="V39" s="49"/>
      <c r="W39" s="64"/>
      <c r="X39" s="49" t="s">
        <v>17</v>
      </c>
      <c r="Y39" s="65"/>
      <c r="Z39" s="1"/>
      <c r="AA39" s="1"/>
      <c r="AB39" s="1"/>
    </row>
    <row r="40" spans="1:28" ht="17.25" customHeight="1" x14ac:dyDescent="0.25">
      <c r="A40" s="66" t="s">
        <v>162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8"/>
      <c r="Z40" s="1"/>
      <c r="AA40" s="1"/>
      <c r="AB40" s="1"/>
    </row>
    <row r="41" spans="1:28" ht="17.25" customHeight="1" thickBot="1" x14ac:dyDescent="0.3">
      <c r="A41" s="96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1"/>
      <c r="Z41" s="1"/>
      <c r="AA41" s="1"/>
      <c r="AB41" s="1"/>
    </row>
    <row r="42" spans="1:28" ht="17.25" customHeight="1" x14ac:dyDescent="0.25">
      <c r="A42" s="65">
        <v>12</v>
      </c>
      <c r="B42" s="9" t="s">
        <v>16</v>
      </c>
      <c r="C42" s="64"/>
      <c r="D42" s="9"/>
      <c r="E42" s="15"/>
      <c r="F42" s="15"/>
      <c r="G42" s="18"/>
      <c r="H42" s="18"/>
      <c r="I42" s="18"/>
      <c r="J42" s="18"/>
      <c r="K42" s="18"/>
      <c r="L42" s="43"/>
      <c r="M42" s="48"/>
      <c r="N42" s="15"/>
      <c r="O42" s="15"/>
      <c r="P42" s="15"/>
      <c r="Q42" s="15"/>
      <c r="R42" s="15"/>
      <c r="S42" s="18"/>
      <c r="T42" s="18"/>
      <c r="U42" s="18"/>
      <c r="V42" s="9"/>
      <c r="W42" s="64"/>
      <c r="X42" s="9" t="s">
        <v>16</v>
      </c>
      <c r="Y42" s="65">
        <v>12</v>
      </c>
      <c r="Z42" s="1"/>
      <c r="AA42" s="1"/>
      <c r="AB42" s="1"/>
    </row>
    <row r="43" spans="1:28" ht="17.25" customHeight="1" thickBot="1" x14ac:dyDescent="0.3">
      <c r="A43" s="65"/>
      <c r="B43" s="49" t="s">
        <v>17</v>
      </c>
      <c r="C43" s="64"/>
      <c r="D43" s="49"/>
      <c r="E43" s="50"/>
      <c r="F43" s="50"/>
      <c r="G43" s="50"/>
      <c r="H43" s="51"/>
      <c r="I43" s="51"/>
      <c r="J43" s="51"/>
      <c r="K43" s="51"/>
      <c r="L43" s="52"/>
      <c r="M43" s="48"/>
      <c r="N43" s="50"/>
      <c r="O43" s="50"/>
      <c r="P43" s="50"/>
      <c r="Q43" s="50"/>
      <c r="R43" s="50"/>
      <c r="S43" s="51"/>
      <c r="T43" s="51"/>
      <c r="U43" s="51"/>
      <c r="V43" s="49"/>
      <c r="W43" s="64"/>
      <c r="X43" s="49" t="s">
        <v>17</v>
      </c>
      <c r="Y43" s="65"/>
      <c r="Z43" s="1"/>
      <c r="AA43" s="1"/>
      <c r="AB43" s="1"/>
    </row>
    <row r="44" spans="1:28" ht="17.25" customHeight="1" x14ac:dyDescent="0.25">
      <c r="A44" s="66" t="s">
        <v>163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8"/>
      <c r="Z44" s="1"/>
      <c r="AA44" s="1"/>
      <c r="AB44" s="1"/>
    </row>
    <row r="45" spans="1:28" ht="17.25" customHeight="1" thickBot="1" x14ac:dyDescent="0.3">
      <c r="A45" s="69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1"/>
      <c r="Z45" s="1"/>
      <c r="AA45" s="1"/>
      <c r="AB45" s="1"/>
    </row>
    <row r="46" spans="1:28" s="12" customFormat="1" ht="21" customHeight="1" x14ac:dyDescent="0.3">
      <c r="A46" s="11" t="s">
        <v>19</v>
      </c>
      <c r="B46" s="87" t="s">
        <v>11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32"/>
    </row>
    <row r="47" spans="1:28" s="12" customFormat="1" ht="21" customHeight="1" x14ac:dyDescent="0.35">
      <c r="A47" s="58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33"/>
    </row>
    <row r="48" spans="1:28" s="12" customFormat="1" ht="21" customHeight="1" x14ac:dyDescent="0.35">
      <c r="A48" s="5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33"/>
    </row>
    <row r="49" spans="1:25" s="12" customFormat="1" ht="21" customHeight="1" x14ac:dyDescent="0.35">
      <c r="A49" s="31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33"/>
    </row>
    <row r="50" spans="1:25" ht="10.5" customHeight="1" thickBot="1" x14ac:dyDescent="0.3">
      <c r="A50" s="30"/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7"/>
    </row>
    <row r="51" spans="1:25" ht="13" thickTop="1" x14ac:dyDescent="0.25">
      <c r="A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78">
    <mergeCell ref="C8:E8"/>
    <mergeCell ref="C9:E9"/>
    <mergeCell ref="M4:N4"/>
    <mergeCell ref="M5:N5"/>
    <mergeCell ref="C12:E12"/>
    <mergeCell ref="C13:E13"/>
    <mergeCell ref="J4:K4"/>
    <mergeCell ref="J5:K5"/>
    <mergeCell ref="C10:E10"/>
    <mergeCell ref="C11:E11"/>
    <mergeCell ref="G5:H5"/>
    <mergeCell ref="G4:H4"/>
    <mergeCell ref="C4:E4"/>
    <mergeCell ref="C5:E5"/>
    <mergeCell ref="C6:E6"/>
    <mergeCell ref="C7:E7"/>
    <mergeCell ref="M14:W14"/>
    <mergeCell ref="A16:L16"/>
    <mergeCell ref="N16:Y16"/>
    <mergeCell ref="A40:Y41"/>
    <mergeCell ref="Y34:Y35"/>
    <mergeCell ref="Y36:Y37"/>
    <mergeCell ref="Y38:Y39"/>
    <mergeCell ref="Y26:Y27"/>
    <mergeCell ref="Y28:Y29"/>
    <mergeCell ref="Y30:Y31"/>
    <mergeCell ref="Y32:Y33"/>
    <mergeCell ref="B46:X46"/>
    <mergeCell ref="B49:X49"/>
    <mergeCell ref="Y42:Y43"/>
    <mergeCell ref="B47:X47"/>
    <mergeCell ref="B48:X48"/>
    <mergeCell ref="C18:C19"/>
    <mergeCell ref="C20:C21"/>
    <mergeCell ref="C22:C23"/>
    <mergeCell ref="C24:C25"/>
    <mergeCell ref="Y18:Y19"/>
    <mergeCell ref="Y20:Y21"/>
    <mergeCell ref="Y22:Y23"/>
    <mergeCell ref="Y24:Y25"/>
    <mergeCell ref="W22:W23"/>
    <mergeCell ref="A2:G2"/>
    <mergeCell ref="E17:L17"/>
    <mergeCell ref="N17:U17"/>
    <mergeCell ref="C42:C43"/>
    <mergeCell ref="C26:C27"/>
    <mergeCell ref="C28:C29"/>
    <mergeCell ref="C32:C33"/>
    <mergeCell ref="C30:C31"/>
    <mergeCell ref="M16:M17"/>
    <mergeCell ref="A24:A25"/>
    <mergeCell ref="A26:A27"/>
    <mergeCell ref="A28:A29"/>
    <mergeCell ref="A30:A31"/>
    <mergeCell ref="A1:Y1"/>
    <mergeCell ref="A18:A19"/>
    <mergeCell ref="A20:A21"/>
    <mergeCell ref="A22:A23"/>
    <mergeCell ref="W18:W19"/>
    <mergeCell ref="W20:W21"/>
    <mergeCell ref="W38:W39"/>
    <mergeCell ref="A32:A33"/>
    <mergeCell ref="A34:A35"/>
    <mergeCell ref="A36:A37"/>
    <mergeCell ref="A38:A39"/>
    <mergeCell ref="C36:C37"/>
    <mergeCell ref="C38:C39"/>
    <mergeCell ref="C34:C35"/>
    <mergeCell ref="W42:W43"/>
    <mergeCell ref="A42:A43"/>
    <mergeCell ref="A44:Y45"/>
    <mergeCell ref="W24:W25"/>
    <mergeCell ref="W26:W27"/>
    <mergeCell ref="W28:W29"/>
    <mergeCell ref="W30:W31"/>
    <mergeCell ref="W32:W33"/>
    <mergeCell ref="W34:W35"/>
    <mergeCell ref="W36:W37"/>
  </mergeCells>
  <phoneticPr fontId="0" type="noConversion"/>
  <printOptions horizontalCentered="1"/>
  <pageMargins left="0.5" right="0.5" top="0.5" bottom="0.5" header="0.5" footer="0.5"/>
  <pageSetup paperSize="17" scale="7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AutoCAD.Drawing.15" shapeId="11266" r:id="rId4">
          <objectPr defaultSize="0" autoPict="0" r:id="rId5">
            <anchor moveWithCells="1">
              <from>
                <xdr:col>15</xdr:col>
                <xdr:colOff>558800</xdr:colOff>
                <xdr:row>0</xdr:row>
                <xdr:rowOff>1047750</xdr:rowOff>
              </from>
              <to>
                <xdr:col>23</xdr:col>
                <xdr:colOff>152400</xdr:colOff>
                <xdr:row>12</xdr:row>
                <xdr:rowOff>31750</xdr:rowOff>
              </to>
            </anchor>
          </objectPr>
        </oleObject>
      </mc:Choice>
      <mc:Fallback>
        <oleObject progId="AutoCAD.Drawing.15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51"/>
  <sheetViews>
    <sheetView topLeftCell="A2" zoomScale="70" zoomScaleNormal="75" workbookViewId="0">
      <selection activeCell="A4" sqref="A4:E6"/>
    </sheetView>
  </sheetViews>
  <sheetFormatPr defaultRowHeight="12.5" x14ac:dyDescent="0.25"/>
  <cols>
    <col min="1" max="3" width="10.7265625" customWidth="1"/>
    <col min="4" max="12" width="12.26953125" customWidth="1"/>
    <col min="13" max="13" width="12.7265625" customWidth="1"/>
    <col min="14" max="22" width="12.26953125" customWidth="1"/>
    <col min="23" max="25" width="10.7265625" customWidth="1"/>
    <col min="26" max="26" width="5.7265625" customWidth="1"/>
    <col min="27" max="28" width="3.7265625" customWidth="1"/>
    <col min="29" max="29" width="4" customWidth="1"/>
    <col min="30" max="30" width="6.7265625" customWidth="1"/>
  </cols>
  <sheetData>
    <row r="1" spans="1:28" ht="90.75" customHeight="1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8" ht="17.5" x14ac:dyDescent="0.25">
      <c r="A2" s="80" t="s">
        <v>0</v>
      </c>
      <c r="B2" s="77"/>
      <c r="C2" s="77"/>
      <c r="D2" s="77"/>
      <c r="E2" s="77"/>
      <c r="F2" s="77"/>
      <c r="G2" s="77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8" ht="9" customHeight="1" x14ac:dyDescent="0.25"/>
    <row r="4" spans="1:28" ht="16.5" customHeight="1" x14ac:dyDescent="0.35">
      <c r="A4" s="4" t="s">
        <v>1</v>
      </c>
      <c r="B4" s="1"/>
      <c r="C4" s="99" t="s">
        <v>214</v>
      </c>
      <c r="D4" s="77"/>
      <c r="E4" s="77"/>
      <c r="F4" s="38"/>
      <c r="G4" s="97" t="s">
        <v>180</v>
      </c>
      <c r="H4" s="98"/>
      <c r="I4" s="38"/>
      <c r="J4" s="97" t="s">
        <v>181</v>
      </c>
      <c r="K4" s="98"/>
      <c r="L4" s="25"/>
      <c r="M4" s="97" t="s">
        <v>182</v>
      </c>
      <c r="N4" s="98"/>
      <c r="O4" s="1"/>
      <c r="P4" s="1"/>
      <c r="Q4" s="1"/>
      <c r="R4" s="1"/>
      <c r="S4" s="1"/>
    </row>
    <row r="5" spans="1:28" ht="16.5" customHeight="1" x14ac:dyDescent="0.35">
      <c r="A5" s="4" t="s">
        <v>2</v>
      </c>
      <c r="B5" s="1"/>
      <c r="C5" s="99"/>
      <c r="D5" s="77"/>
      <c r="E5" s="77"/>
      <c r="F5" s="38"/>
      <c r="G5" s="97" t="s">
        <v>9</v>
      </c>
      <c r="H5" s="98"/>
      <c r="I5" s="38"/>
      <c r="J5" s="97" t="s">
        <v>9</v>
      </c>
      <c r="K5" s="98"/>
      <c r="L5" s="25"/>
      <c r="M5" s="97" t="s">
        <v>9</v>
      </c>
      <c r="N5" s="98"/>
      <c r="O5" s="1"/>
      <c r="P5" s="1"/>
      <c r="Q5" s="1"/>
      <c r="R5" s="1"/>
      <c r="S5" s="1"/>
    </row>
    <row r="6" spans="1:28" ht="16.5" customHeight="1" x14ac:dyDescent="0.35">
      <c r="A6" s="4" t="s">
        <v>3</v>
      </c>
      <c r="B6" s="1"/>
      <c r="C6" s="99" t="s">
        <v>215</v>
      </c>
      <c r="D6" s="77"/>
      <c r="E6" s="77"/>
      <c r="F6" s="38"/>
      <c r="G6" s="38"/>
      <c r="H6" s="38"/>
      <c r="I6" s="26"/>
      <c r="J6" s="38"/>
      <c r="K6" s="38"/>
      <c r="L6" s="25"/>
      <c r="M6" s="38"/>
      <c r="N6" s="38"/>
    </row>
    <row r="7" spans="1:28" ht="16.5" customHeight="1" x14ac:dyDescent="0.35">
      <c r="A7" s="4" t="s">
        <v>4</v>
      </c>
      <c r="B7" s="1"/>
      <c r="C7" s="100" t="s">
        <v>23</v>
      </c>
      <c r="D7" s="77"/>
      <c r="E7" s="77"/>
      <c r="F7" s="36"/>
      <c r="G7" s="59" t="s">
        <v>173</v>
      </c>
      <c r="H7" s="59">
        <v>9.8680000000000003</v>
      </c>
      <c r="I7" s="37"/>
      <c r="J7" s="59" t="s">
        <v>173</v>
      </c>
      <c r="K7" s="59">
        <f>H7-0.5</f>
        <v>9.3680000000000003</v>
      </c>
      <c r="M7" s="59" t="s">
        <v>173</v>
      </c>
      <c r="N7" s="59">
        <f>H7-1</f>
        <v>8.8680000000000003</v>
      </c>
    </row>
    <row r="8" spans="1:28" ht="16.5" customHeight="1" x14ac:dyDescent="0.35">
      <c r="A8" s="4" t="s">
        <v>5</v>
      </c>
      <c r="B8" s="1"/>
      <c r="C8" s="101">
        <v>5.25</v>
      </c>
      <c r="D8" s="102"/>
      <c r="E8" s="102"/>
      <c r="F8" s="39"/>
      <c r="G8" s="60" t="s">
        <v>174</v>
      </c>
      <c r="H8" s="60">
        <f>H7+0.375</f>
        <v>10.243</v>
      </c>
      <c r="I8" s="24"/>
      <c r="J8" s="60" t="s">
        <v>174</v>
      </c>
      <c r="K8" s="59">
        <f t="shared" ref="K8:K13" si="0">H8-0.5</f>
        <v>9.7430000000000003</v>
      </c>
      <c r="L8" s="26"/>
      <c r="M8" s="60" t="s">
        <v>174</v>
      </c>
      <c r="N8" s="59">
        <f t="shared" ref="N8:N13" si="1">H8-1</f>
        <v>9.2430000000000003</v>
      </c>
      <c r="O8" s="25"/>
      <c r="P8" s="25"/>
      <c r="Q8" s="25"/>
      <c r="R8" s="25"/>
    </row>
    <row r="9" spans="1:28" ht="16.5" customHeight="1" x14ac:dyDescent="0.35">
      <c r="A9" s="4" t="s">
        <v>6</v>
      </c>
      <c r="B9" s="1"/>
      <c r="C9" s="100" t="s">
        <v>24</v>
      </c>
      <c r="D9" s="77"/>
      <c r="E9" s="77"/>
      <c r="F9" s="36"/>
      <c r="G9" s="60" t="s">
        <v>175</v>
      </c>
      <c r="H9" s="60">
        <f>H7+1.875</f>
        <v>11.743</v>
      </c>
      <c r="I9" s="37"/>
      <c r="J9" s="60" t="s">
        <v>175</v>
      </c>
      <c r="K9" s="59">
        <f t="shared" si="0"/>
        <v>11.243</v>
      </c>
      <c r="M9" s="60" t="s">
        <v>175</v>
      </c>
      <c r="N9" s="59">
        <f t="shared" si="1"/>
        <v>10.743</v>
      </c>
    </row>
    <row r="10" spans="1:28" ht="16.5" customHeight="1" x14ac:dyDescent="0.35">
      <c r="A10" s="4" t="s">
        <v>7</v>
      </c>
      <c r="B10" s="1"/>
      <c r="C10" s="100" t="s">
        <v>25</v>
      </c>
      <c r="D10" s="77"/>
      <c r="E10" s="77"/>
      <c r="F10" s="36"/>
      <c r="G10" s="60" t="s">
        <v>176</v>
      </c>
      <c r="H10" s="60">
        <f>H7+2.375</f>
        <v>12.243</v>
      </c>
      <c r="I10" s="37"/>
      <c r="J10" s="60" t="s">
        <v>176</v>
      </c>
      <c r="K10" s="59">
        <f t="shared" si="0"/>
        <v>11.743</v>
      </c>
      <c r="M10" s="60" t="s">
        <v>176</v>
      </c>
      <c r="N10" s="59">
        <f t="shared" si="1"/>
        <v>11.243</v>
      </c>
    </row>
    <row r="11" spans="1:28" ht="16.5" customHeight="1" x14ac:dyDescent="0.35">
      <c r="A11" s="4" t="s">
        <v>8</v>
      </c>
      <c r="B11" s="1"/>
      <c r="C11" s="100" t="s">
        <v>26</v>
      </c>
      <c r="D11" s="77"/>
      <c r="E11" s="77"/>
      <c r="F11" s="36"/>
      <c r="G11" s="60" t="s">
        <v>177</v>
      </c>
      <c r="H11" s="60">
        <f>H7+4.375</f>
        <v>14.243</v>
      </c>
      <c r="I11" s="37"/>
      <c r="J11" s="60" t="s">
        <v>177</v>
      </c>
      <c r="K11" s="59">
        <f t="shared" si="0"/>
        <v>13.743</v>
      </c>
      <c r="M11" s="60" t="s">
        <v>177</v>
      </c>
      <c r="N11" s="59">
        <f t="shared" si="1"/>
        <v>13.243</v>
      </c>
    </row>
    <row r="12" spans="1:28" ht="16.5" customHeight="1" x14ac:dyDescent="0.35">
      <c r="A12" s="4" t="s">
        <v>9</v>
      </c>
      <c r="B12" s="1"/>
      <c r="C12" s="103" t="s">
        <v>183</v>
      </c>
      <c r="D12" s="102"/>
      <c r="E12" s="102"/>
      <c r="F12" s="61"/>
      <c r="G12" s="60" t="s">
        <v>178</v>
      </c>
      <c r="H12" s="60">
        <f>H7+6.375</f>
        <v>16.243000000000002</v>
      </c>
      <c r="I12" s="37"/>
      <c r="J12" s="60" t="s">
        <v>178</v>
      </c>
      <c r="K12" s="59">
        <f t="shared" si="0"/>
        <v>15.743000000000002</v>
      </c>
      <c r="M12" s="60" t="s">
        <v>178</v>
      </c>
      <c r="N12" s="59">
        <f t="shared" si="1"/>
        <v>15.243000000000002</v>
      </c>
    </row>
    <row r="13" spans="1:28" ht="16.5" customHeight="1" x14ac:dyDescent="0.35">
      <c r="A13" s="4" t="s">
        <v>10</v>
      </c>
      <c r="B13" s="1"/>
      <c r="C13" s="100" t="s">
        <v>27</v>
      </c>
      <c r="D13" s="77"/>
      <c r="E13" s="77"/>
      <c r="F13" s="36"/>
      <c r="G13" s="60" t="s">
        <v>179</v>
      </c>
      <c r="H13" s="60">
        <f>H7+8.375</f>
        <v>18.243000000000002</v>
      </c>
      <c r="I13" s="37"/>
      <c r="J13" s="60" t="s">
        <v>179</v>
      </c>
      <c r="K13" s="59">
        <f t="shared" si="0"/>
        <v>17.743000000000002</v>
      </c>
      <c r="M13" s="60" t="s">
        <v>179</v>
      </c>
      <c r="N13" s="59">
        <f t="shared" si="1"/>
        <v>17.243000000000002</v>
      </c>
    </row>
    <row r="14" spans="1:28" ht="25.5" customHeight="1" x14ac:dyDescent="0.4">
      <c r="D14" s="6" t="s">
        <v>11</v>
      </c>
      <c r="F14" s="13"/>
      <c r="M14" s="90" t="s">
        <v>29</v>
      </c>
      <c r="N14" s="77"/>
      <c r="O14" s="77"/>
      <c r="P14" s="77"/>
      <c r="Q14" s="77"/>
      <c r="R14" s="77"/>
      <c r="S14" s="77"/>
      <c r="T14" s="77"/>
      <c r="U14" s="77"/>
      <c r="V14" s="77"/>
      <c r="W14" s="77"/>
    </row>
    <row r="15" spans="1:28" ht="15" customHeight="1" thickBot="1" x14ac:dyDescent="0.3"/>
    <row r="16" spans="1:28" ht="26.25" customHeight="1" thickTop="1" thickBot="1" x14ac:dyDescent="0.3">
      <c r="A16" s="81" t="s">
        <v>21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2"/>
      <c r="M16" s="84" t="s">
        <v>28</v>
      </c>
      <c r="N16" s="81" t="s">
        <v>22</v>
      </c>
      <c r="O16" s="82"/>
      <c r="P16" s="82"/>
      <c r="Q16" s="82"/>
      <c r="R16" s="82"/>
      <c r="S16" s="93"/>
      <c r="T16" s="93"/>
      <c r="U16" s="93"/>
      <c r="V16" s="93"/>
      <c r="W16" s="93"/>
      <c r="X16" s="94"/>
      <c r="Y16" s="95"/>
      <c r="Z16" s="1"/>
      <c r="AA16" s="1"/>
      <c r="AB16" s="1"/>
    </row>
    <row r="17" spans="1:33" ht="26.25" customHeight="1" thickTop="1" thickBot="1" x14ac:dyDescent="0.3">
      <c r="A17" s="3" t="s">
        <v>12</v>
      </c>
      <c r="B17" s="8" t="s">
        <v>14</v>
      </c>
      <c r="C17" s="8" t="s">
        <v>13</v>
      </c>
      <c r="D17" s="5" t="s">
        <v>20</v>
      </c>
      <c r="E17" s="81" t="s">
        <v>15</v>
      </c>
      <c r="F17" s="82"/>
      <c r="G17" s="82"/>
      <c r="H17" s="82"/>
      <c r="I17" s="82"/>
      <c r="J17" s="82"/>
      <c r="K17" s="82"/>
      <c r="L17" s="83"/>
      <c r="M17" s="85"/>
      <c r="N17" s="81" t="s">
        <v>15</v>
      </c>
      <c r="O17" s="82"/>
      <c r="P17" s="82"/>
      <c r="Q17" s="82"/>
      <c r="R17" s="82"/>
      <c r="S17" s="82"/>
      <c r="T17" s="82"/>
      <c r="U17" s="83"/>
      <c r="V17" s="8" t="s">
        <v>20</v>
      </c>
      <c r="W17" s="8" t="s">
        <v>13</v>
      </c>
      <c r="X17" s="8" t="s">
        <v>14</v>
      </c>
      <c r="Y17" s="34" t="s">
        <v>12</v>
      </c>
      <c r="Z17" s="1"/>
      <c r="AA17" s="1"/>
      <c r="AB17" s="1"/>
    </row>
    <row r="18" spans="1:33" ht="17.25" customHeight="1" thickTop="1" thickBot="1" x14ac:dyDescent="0.3">
      <c r="A18" s="78">
        <v>1</v>
      </c>
      <c r="B18" s="7" t="s">
        <v>16</v>
      </c>
      <c r="C18" s="86">
        <v>0.11600000000000001</v>
      </c>
      <c r="D18" s="7" t="s">
        <v>30</v>
      </c>
      <c r="E18" s="35" t="s">
        <v>65</v>
      </c>
      <c r="F18" s="35" t="s">
        <v>65</v>
      </c>
      <c r="G18" s="35" t="s">
        <v>66</v>
      </c>
      <c r="H18" s="35" t="s">
        <v>67</v>
      </c>
      <c r="I18" s="35" t="s">
        <v>31</v>
      </c>
      <c r="J18" s="35" t="s">
        <v>32</v>
      </c>
      <c r="K18" s="35" t="s">
        <v>33</v>
      </c>
      <c r="L18" s="40" t="s">
        <v>34</v>
      </c>
      <c r="M18" s="55"/>
      <c r="N18" s="46" t="s">
        <v>35</v>
      </c>
      <c r="O18" s="46" t="s">
        <v>33</v>
      </c>
      <c r="P18" s="46" t="s">
        <v>32</v>
      </c>
      <c r="Q18" s="46" t="s">
        <v>36</v>
      </c>
      <c r="R18" s="46" t="s">
        <v>67</v>
      </c>
      <c r="S18" s="17" t="s">
        <v>66</v>
      </c>
      <c r="T18" s="17" t="s">
        <v>65</v>
      </c>
      <c r="U18" s="17" t="s">
        <v>65</v>
      </c>
      <c r="V18" s="7" t="s">
        <v>30</v>
      </c>
      <c r="W18" s="79">
        <v>0.11600000000000001</v>
      </c>
      <c r="X18" s="7" t="s">
        <v>16</v>
      </c>
      <c r="Y18" s="78">
        <v>1</v>
      </c>
      <c r="Z18" s="1"/>
      <c r="AA18" s="1"/>
      <c r="AB18" s="1"/>
      <c r="AG18" s="2"/>
    </row>
    <row r="19" spans="1:33" ht="17.25" customHeight="1" thickBot="1" x14ac:dyDescent="0.3">
      <c r="A19" s="76"/>
      <c r="B19" s="10" t="s">
        <v>17</v>
      </c>
      <c r="C19" s="74"/>
      <c r="D19" s="10" t="s">
        <v>30</v>
      </c>
      <c r="E19" s="16" t="s">
        <v>65</v>
      </c>
      <c r="F19" s="16" t="s">
        <v>65</v>
      </c>
      <c r="G19" s="16" t="s">
        <v>68</v>
      </c>
      <c r="H19" s="16" t="s">
        <v>68</v>
      </c>
      <c r="I19" s="16" t="s">
        <v>37</v>
      </c>
      <c r="J19" s="16" t="s">
        <v>32</v>
      </c>
      <c r="K19" s="16" t="s">
        <v>33</v>
      </c>
      <c r="L19" s="41" t="s">
        <v>38</v>
      </c>
      <c r="M19" s="48" t="s">
        <v>164</v>
      </c>
      <c r="N19" s="14" t="s">
        <v>41</v>
      </c>
      <c r="O19" s="14" t="s">
        <v>33</v>
      </c>
      <c r="P19" s="14" t="s">
        <v>32</v>
      </c>
      <c r="Q19" s="14" t="s">
        <v>40</v>
      </c>
      <c r="R19" s="14" t="s">
        <v>68</v>
      </c>
      <c r="S19" s="16" t="s">
        <v>68</v>
      </c>
      <c r="T19" s="16" t="s">
        <v>65</v>
      </c>
      <c r="U19" s="16" t="s">
        <v>65</v>
      </c>
      <c r="V19" s="10" t="s">
        <v>30</v>
      </c>
      <c r="W19" s="72"/>
      <c r="X19" s="10" t="s">
        <v>17</v>
      </c>
      <c r="Y19" s="76"/>
      <c r="Z19" s="1"/>
      <c r="AA19" s="1"/>
      <c r="AB19" s="1"/>
      <c r="AG19" s="2"/>
    </row>
    <row r="20" spans="1:33" ht="17.25" customHeight="1" thickBot="1" x14ac:dyDescent="0.3">
      <c r="A20" s="75">
        <v>2</v>
      </c>
      <c r="B20" s="9" t="s">
        <v>16</v>
      </c>
      <c r="C20" s="73">
        <v>0.11600000000000001</v>
      </c>
      <c r="D20" s="9" t="s">
        <v>30</v>
      </c>
      <c r="E20" s="22" t="s">
        <v>69</v>
      </c>
      <c r="F20" s="15" t="s">
        <v>65</v>
      </c>
      <c r="G20" s="15" t="s">
        <v>70</v>
      </c>
      <c r="H20" s="18" t="s">
        <v>66</v>
      </c>
      <c r="I20" s="18" t="s">
        <v>42</v>
      </c>
      <c r="J20" s="18" t="s">
        <v>32</v>
      </c>
      <c r="K20" s="18" t="s">
        <v>33</v>
      </c>
      <c r="L20" s="42" t="s">
        <v>48</v>
      </c>
      <c r="M20" s="53">
        <v>0.5</v>
      </c>
      <c r="N20" s="15" t="s">
        <v>54</v>
      </c>
      <c r="O20" s="15" t="s">
        <v>33</v>
      </c>
      <c r="P20" s="15" t="s">
        <v>32</v>
      </c>
      <c r="Q20" s="15" t="s">
        <v>59</v>
      </c>
      <c r="R20" s="15" t="s">
        <v>66</v>
      </c>
      <c r="S20" s="18" t="s">
        <v>70</v>
      </c>
      <c r="T20" s="18" t="s">
        <v>65</v>
      </c>
      <c r="U20" s="18" t="s">
        <v>69</v>
      </c>
      <c r="V20" s="9" t="s">
        <v>30</v>
      </c>
      <c r="W20" s="72">
        <v>0.11600000000000001</v>
      </c>
      <c r="X20" s="9" t="s">
        <v>16</v>
      </c>
      <c r="Y20" s="75">
        <v>2</v>
      </c>
      <c r="Z20" s="1"/>
      <c r="AA20" s="1"/>
      <c r="AB20" s="1"/>
      <c r="AG20" s="2"/>
    </row>
    <row r="21" spans="1:33" ht="17.25" customHeight="1" thickBot="1" x14ac:dyDescent="0.3">
      <c r="A21" s="76"/>
      <c r="B21" s="10" t="s">
        <v>17</v>
      </c>
      <c r="C21" s="74"/>
      <c r="D21" s="10" t="s">
        <v>30</v>
      </c>
      <c r="E21" s="21" t="s">
        <v>71</v>
      </c>
      <c r="F21" s="14" t="s">
        <v>72</v>
      </c>
      <c r="G21" s="14" t="s">
        <v>73</v>
      </c>
      <c r="H21" s="16"/>
      <c r="I21" s="16" t="s">
        <v>43</v>
      </c>
      <c r="J21" s="16" t="s">
        <v>32</v>
      </c>
      <c r="K21" s="16" t="s">
        <v>33</v>
      </c>
      <c r="L21" s="41" t="s">
        <v>49</v>
      </c>
      <c r="M21" s="56"/>
      <c r="N21" s="14" t="s">
        <v>39</v>
      </c>
      <c r="O21" s="14" t="s">
        <v>33</v>
      </c>
      <c r="P21" s="14" t="s">
        <v>32</v>
      </c>
      <c r="Q21" s="14" t="s">
        <v>60</v>
      </c>
      <c r="R21" s="14"/>
      <c r="S21" s="16" t="s">
        <v>73</v>
      </c>
      <c r="T21" s="16" t="s">
        <v>72</v>
      </c>
      <c r="U21" s="16" t="s">
        <v>71</v>
      </c>
      <c r="V21" s="10" t="s">
        <v>30</v>
      </c>
      <c r="W21" s="72"/>
      <c r="X21" s="10" t="s">
        <v>17</v>
      </c>
      <c r="Y21" s="76"/>
      <c r="Z21" s="1"/>
      <c r="AA21" s="1"/>
      <c r="AB21" s="1"/>
      <c r="AG21" s="2"/>
    </row>
    <row r="22" spans="1:33" ht="17.25" customHeight="1" thickBot="1" x14ac:dyDescent="0.3">
      <c r="A22" s="75">
        <v>3</v>
      </c>
      <c r="B22" s="9" t="s">
        <v>16</v>
      </c>
      <c r="C22" s="73">
        <v>0.11600000000000001</v>
      </c>
      <c r="D22" s="9" t="s">
        <v>30</v>
      </c>
      <c r="E22" s="15" t="s">
        <v>74</v>
      </c>
      <c r="F22" s="15" t="s">
        <v>75</v>
      </c>
      <c r="G22" s="15" t="s">
        <v>70</v>
      </c>
      <c r="H22" s="18"/>
      <c r="I22" s="18" t="s">
        <v>44</v>
      </c>
      <c r="J22" s="18" t="s">
        <v>32</v>
      </c>
      <c r="K22" s="18" t="s">
        <v>33</v>
      </c>
      <c r="L22" s="43" t="s">
        <v>50</v>
      </c>
      <c r="M22" s="48" t="s">
        <v>165</v>
      </c>
      <c r="N22" s="15" t="s">
        <v>55</v>
      </c>
      <c r="O22" s="15" t="s">
        <v>33</v>
      </c>
      <c r="P22" s="15" t="s">
        <v>32</v>
      </c>
      <c r="Q22" s="15" t="s">
        <v>61</v>
      </c>
      <c r="R22" s="15"/>
      <c r="S22" s="18" t="s">
        <v>70</v>
      </c>
      <c r="T22" s="18" t="s">
        <v>75</v>
      </c>
      <c r="U22" s="18" t="s">
        <v>74</v>
      </c>
      <c r="V22" s="9" t="s">
        <v>30</v>
      </c>
      <c r="W22" s="72">
        <v>0.11600000000000001</v>
      </c>
      <c r="X22" s="9" t="s">
        <v>16</v>
      </c>
      <c r="Y22" s="75">
        <v>3</v>
      </c>
      <c r="Z22" s="1"/>
      <c r="AA22" s="1"/>
      <c r="AB22" s="1"/>
      <c r="AG22" s="2"/>
    </row>
    <row r="23" spans="1:33" ht="17.25" customHeight="1" thickBot="1" x14ac:dyDescent="0.3">
      <c r="A23" s="76"/>
      <c r="B23" s="10" t="s">
        <v>17</v>
      </c>
      <c r="C23" s="74"/>
      <c r="D23" s="10" t="s">
        <v>30</v>
      </c>
      <c r="E23" s="14" t="s">
        <v>71</v>
      </c>
      <c r="F23" s="14" t="s">
        <v>76</v>
      </c>
      <c r="G23" s="14" t="s">
        <v>76</v>
      </c>
      <c r="H23" s="16"/>
      <c r="I23" s="16" t="s">
        <v>45</v>
      </c>
      <c r="J23" s="16" t="s">
        <v>32</v>
      </c>
      <c r="K23" s="16" t="s">
        <v>33</v>
      </c>
      <c r="L23" s="41" t="s">
        <v>51</v>
      </c>
      <c r="M23" s="53">
        <v>0.875</v>
      </c>
      <c r="N23" s="14" t="s">
        <v>56</v>
      </c>
      <c r="O23" s="14" t="s">
        <v>33</v>
      </c>
      <c r="P23" s="14" t="s">
        <v>32</v>
      </c>
      <c r="Q23" s="14" t="s">
        <v>62</v>
      </c>
      <c r="R23" s="14"/>
      <c r="S23" s="16" t="s">
        <v>76</v>
      </c>
      <c r="T23" s="16" t="s">
        <v>76</v>
      </c>
      <c r="U23" s="16" t="s">
        <v>71</v>
      </c>
      <c r="V23" s="10" t="s">
        <v>30</v>
      </c>
      <c r="W23" s="72"/>
      <c r="X23" s="10" t="s">
        <v>17</v>
      </c>
      <c r="Y23" s="76"/>
      <c r="Z23" s="1"/>
      <c r="AA23" s="1"/>
      <c r="AB23" s="1"/>
      <c r="AG23" s="2"/>
    </row>
    <row r="24" spans="1:33" ht="17.25" customHeight="1" thickBot="1" x14ac:dyDescent="0.3">
      <c r="A24" s="75">
        <v>4</v>
      </c>
      <c r="B24" s="9" t="s">
        <v>16</v>
      </c>
      <c r="C24" s="73">
        <v>0.11600000000000001</v>
      </c>
      <c r="D24" s="9" t="s">
        <v>30</v>
      </c>
      <c r="E24" s="15" t="s">
        <v>74</v>
      </c>
      <c r="F24" s="15" t="s">
        <v>78</v>
      </c>
      <c r="G24" s="15" t="s">
        <v>77</v>
      </c>
      <c r="H24" s="18"/>
      <c r="I24" s="18" t="s">
        <v>46</v>
      </c>
      <c r="J24" s="18" t="s">
        <v>32</v>
      </c>
      <c r="K24" s="18" t="s">
        <v>33</v>
      </c>
      <c r="L24" s="43" t="s">
        <v>52</v>
      </c>
      <c r="M24" s="56"/>
      <c r="N24" s="15" t="s">
        <v>57</v>
      </c>
      <c r="O24" s="15" t="s">
        <v>33</v>
      </c>
      <c r="P24" s="15" t="s">
        <v>32</v>
      </c>
      <c r="Q24" s="15" t="s">
        <v>63</v>
      </c>
      <c r="R24" s="15"/>
      <c r="S24" s="18" t="s">
        <v>77</v>
      </c>
      <c r="T24" s="18" t="s">
        <v>78</v>
      </c>
      <c r="U24" s="18" t="s">
        <v>74</v>
      </c>
      <c r="V24" s="9" t="s">
        <v>30</v>
      </c>
      <c r="W24" s="72">
        <v>0.11600000000000001</v>
      </c>
      <c r="X24" s="9" t="s">
        <v>16</v>
      </c>
      <c r="Y24" s="75">
        <v>4</v>
      </c>
      <c r="Z24" s="1"/>
      <c r="AA24" s="1"/>
      <c r="AB24" s="1"/>
      <c r="AG24" s="2"/>
    </row>
    <row r="25" spans="1:33" ht="17.25" customHeight="1" thickBot="1" x14ac:dyDescent="0.3">
      <c r="A25" s="76"/>
      <c r="B25" s="10" t="s">
        <v>17</v>
      </c>
      <c r="C25" s="74"/>
      <c r="D25" s="10" t="s">
        <v>30</v>
      </c>
      <c r="E25" s="14" t="s">
        <v>71</v>
      </c>
      <c r="F25" s="14" t="s">
        <v>74</v>
      </c>
      <c r="G25" s="14" t="s">
        <v>74</v>
      </c>
      <c r="H25" s="16"/>
      <c r="I25" s="16" t="s">
        <v>47</v>
      </c>
      <c r="J25" s="16" t="s">
        <v>32</v>
      </c>
      <c r="K25" s="16" t="s">
        <v>33</v>
      </c>
      <c r="L25" s="41" t="s">
        <v>53</v>
      </c>
      <c r="M25" s="48" t="s">
        <v>166</v>
      </c>
      <c r="N25" s="14" t="s">
        <v>58</v>
      </c>
      <c r="O25" s="14" t="s">
        <v>33</v>
      </c>
      <c r="P25" s="14" t="s">
        <v>32</v>
      </c>
      <c r="Q25" s="14" t="s">
        <v>64</v>
      </c>
      <c r="R25" s="14"/>
      <c r="S25" s="16" t="s">
        <v>74</v>
      </c>
      <c r="T25" s="16" t="s">
        <v>74</v>
      </c>
      <c r="U25" s="16" t="s">
        <v>71</v>
      </c>
      <c r="V25" s="10" t="s">
        <v>30</v>
      </c>
      <c r="W25" s="72"/>
      <c r="X25" s="10" t="s">
        <v>17</v>
      </c>
      <c r="Y25" s="76"/>
      <c r="Z25" s="1"/>
      <c r="AA25" s="1"/>
      <c r="AB25" s="1"/>
      <c r="AG25" s="2"/>
    </row>
    <row r="26" spans="1:33" ht="17.25" customHeight="1" thickBot="1" x14ac:dyDescent="0.3">
      <c r="A26" s="75">
        <v>5</v>
      </c>
      <c r="B26" s="9" t="s">
        <v>16</v>
      </c>
      <c r="C26" s="73">
        <v>0.11600000000000001</v>
      </c>
      <c r="D26" s="9" t="s">
        <v>79</v>
      </c>
      <c r="E26" s="15" t="s">
        <v>80</v>
      </c>
      <c r="F26" s="15" t="s">
        <v>81</v>
      </c>
      <c r="G26" s="15" t="s">
        <v>82</v>
      </c>
      <c r="H26" s="18" t="s">
        <v>69</v>
      </c>
      <c r="I26" s="18" t="s">
        <v>65</v>
      </c>
      <c r="J26" s="18" t="s">
        <v>83</v>
      </c>
      <c r="K26" s="18"/>
      <c r="L26" s="43"/>
      <c r="M26" s="54">
        <v>2.375</v>
      </c>
      <c r="N26" s="15"/>
      <c r="O26" s="15"/>
      <c r="P26" s="15" t="s">
        <v>84</v>
      </c>
      <c r="Q26" s="15" t="s">
        <v>65</v>
      </c>
      <c r="R26" s="15" t="s">
        <v>69</v>
      </c>
      <c r="S26" s="18" t="s">
        <v>82</v>
      </c>
      <c r="T26" s="18" t="s">
        <v>88</v>
      </c>
      <c r="U26" s="18" t="s">
        <v>89</v>
      </c>
      <c r="V26" s="9" t="s">
        <v>90</v>
      </c>
      <c r="W26" s="72">
        <v>0.11600000000000001</v>
      </c>
      <c r="X26" s="9" t="s">
        <v>16</v>
      </c>
      <c r="Y26" s="75">
        <v>5</v>
      </c>
      <c r="Z26" s="1"/>
      <c r="AA26" s="1"/>
      <c r="AB26" s="1"/>
    </row>
    <row r="27" spans="1:33" ht="17.25" customHeight="1" thickBot="1" x14ac:dyDescent="0.3">
      <c r="A27" s="76"/>
      <c r="B27" s="10" t="s">
        <v>17</v>
      </c>
      <c r="C27" s="74"/>
      <c r="D27" s="10" t="s">
        <v>85</v>
      </c>
      <c r="E27" s="14" t="s">
        <v>86</v>
      </c>
      <c r="F27" s="14" t="s">
        <v>65</v>
      </c>
      <c r="G27" s="14" t="s">
        <v>82</v>
      </c>
      <c r="H27" s="20" t="s">
        <v>87</v>
      </c>
      <c r="I27" s="20"/>
      <c r="J27" s="20"/>
      <c r="K27" s="20"/>
      <c r="L27" s="44"/>
      <c r="M27" s="56"/>
      <c r="N27" s="21"/>
      <c r="O27" s="21"/>
      <c r="P27" s="21"/>
      <c r="Q27" s="21"/>
      <c r="R27" s="21" t="s">
        <v>91</v>
      </c>
      <c r="S27" s="20" t="s">
        <v>82</v>
      </c>
      <c r="T27" s="16" t="s">
        <v>65</v>
      </c>
      <c r="U27" s="23" t="s">
        <v>86</v>
      </c>
      <c r="V27" s="10" t="s">
        <v>92</v>
      </c>
      <c r="W27" s="72"/>
      <c r="X27" s="10" t="s">
        <v>17</v>
      </c>
      <c r="Y27" s="76"/>
      <c r="Z27" s="1"/>
      <c r="AA27" s="1"/>
      <c r="AB27" s="1"/>
    </row>
    <row r="28" spans="1:33" ht="17.25" customHeight="1" thickBot="1" x14ac:dyDescent="0.3">
      <c r="A28" s="75">
        <v>6</v>
      </c>
      <c r="B28" s="9" t="s">
        <v>16</v>
      </c>
      <c r="C28" s="73">
        <v>0.11600000000000001</v>
      </c>
      <c r="D28" s="9" t="s">
        <v>93</v>
      </c>
      <c r="E28" s="15" t="s">
        <v>94</v>
      </c>
      <c r="F28" s="15" t="s">
        <v>95</v>
      </c>
      <c r="G28" s="15" t="s">
        <v>82</v>
      </c>
      <c r="H28" s="19" t="s">
        <v>69</v>
      </c>
      <c r="I28" s="19" t="s">
        <v>69</v>
      </c>
      <c r="J28" s="19" t="s">
        <v>96</v>
      </c>
      <c r="K28" s="19"/>
      <c r="L28" s="45"/>
      <c r="M28" s="48" t="s">
        <v>167</v>
      </c>
      <c r="N28" s="47"/>
      <c r="O28" s="47"/>
      <c r="P28" s="47" t="s">
        <v>97</v>
      </c>
      <c r="Q28" s="47" t="s">
        <v>69</v>
      </c>
      <c r="R28" s="47" t="s">
        <v>69</v>
      </c>
      <c r="S28" s="19" t="s">
        <v>82</v>
      </c>
      <c r="T28" s="18" t="s">
        <v>98</v>
      </c>
      <c r="U28" s="18" t="s">
        <v>99</v>
      </c>
      <c r="V28" s="9" t="s">
        <v>100</v>
      </c>
      <c r="W28" s="72">
        <v>0.11600000000000001</v>
      </c>
      <c r="X28" s="9" t="s">
        <v>16</v>
      </c>
      <c r="Y28" s="75">
        <v>6</v>
      </c>
      <c r="Z28" s="1"/>
      <c r="AA28" s="1"/>
      <c r="AB28" s="1"/>
    </row>
    <row r="29" spans="1:33" ht="17.25" customHeight="1" thickBot="1" x14ac:dyDescent="0.3">
      <c r="A29" s="76"/>
      <c r="B29" s="10" t="s">
        <v>17</v>
      </c>
      <c r="C29" s="74"/>
      <c r="D29" s="10" t="s">
        <v>101</v>
      </c>
      <c r="E29" s="14" t="s">
        <v>102</v>
      </c>
      <c r="F29" s="14" t="s">
        <v>82</v>
      </c>
      <c r="G29" s="14" t="s">
        <v>82</v>
      </c>
      <c r="H29" s="16" t="s">
        <v>103</v>
      </c>
      <c r="I29" s="16"/>
      <c r="J29" s="16"/>
      <c r="K29" s="16"/>
      <c r="L29" s="41"/>
      <c r="M29" s="54">
        <v>2.875</v>
      </c>
      <c r="N29" s="14"/>
      <c r="O29" s="14"/>
      <c r="P29" s="14"/>
      <c r="Q29" s="14"/>
      <c r="R29" s="14" t="s">
        <v>104</v>
      </c>
      <c r="S29" s="16" t="s">
        <v>82</v>
      </c>
      <c r="T29" s="16" t="s">
        <v>82</v>
      </c>
      <c r="U29" s="16" t="s">
        <v>102</v>
      </c>
      <c r="V29" s="10" t="s">
        <v>105</v>
      </c>
      <c r="W29" s="72"/>
      <c r="X29" s="10" t="s">
        <v>17</v>
      </c>
      <c r="Y29" s="76"/>
      <c r="Z29" s="1"/>
      <c r="AA29" s="1"/>
      <c r="AB29" s="1"/>
    </row>
    <row r="30" spans="1:33" ht="17.25" customHeight="1" thickBot="1" x14ac:dyDescent="0.3">
      <c r="A30" s="75">
        <v>7</v>
      </c>
      <c r="B30" s="9" t="s">
        <v>16</v>
      </c>
      <c r="C30" s="73">
        <v>0.11600000000000001</v>
      </c>
      <c r="D30" s="9" t="s">
        <v>106</v>
      </c>
      <c r="E30" s="15" t="s">
        <v>107</v>
      </c>
      <c r="F30" s="15" t="s">
        <v>108</v>
      </c>
      <c r="G30" s="15" t="s">
        <v>82</v>
      </c>
      <c r="H30" s="18" t="s">
        <v>69</v>
      </c>
      <c r="I30" s="18" t="s">
        <v>69</v>
      </c>
      <c r="J30" s="18" t="s">
        <v>109</v>
      </c>
      <c r="K30" s="18"/>
      <c r="L30" s="43"/>
      <c r="M30" s="56"/>
      <c r="N30" s="15"/>
      <c r="O30" s="15"/>
      <c r="P30" s="15" t="s">
        <v>110</v>
      </c>
      <c r="Q30" s="15" t="s">
        <v>69</v>
      </c>
      <c r="R30" s="15" t="s">
        <v>69</v>
      </c>
      <c r="S30" s="18" t="s">
        <v>82</v>
      </c>
      <c r="T30" s="18" t="s">
        <v>111</v>
      </c>
      <c r="U30" s="18" t="s">
        <v>112</v>
      </c>
      <c r="V30" s="9" t="s">
        <v>113</v>
      </c>
      <c r="W30" s="72">
        <v>0.11600000000000001</v>
      </c>
      <c r="X30" s="9" t="s">
        <v>16</v>
      </c>
      <c r="Y30" s="75">
        <v>7</v>
      </c>
      <c r="Z30" s="1"/>
      <c r="AA30" s="1"/>
      <c r="AB30" s="1"/>
    </row>
    <row r="31" spans="1:33" ht="17.25" customHeight="1" thickBot="1" x14ac:dyDescent="0.3">
      <c r="A31" s="76"/>
      <c r="B31" s="10" t="s">
        <v>17</v>
      </c>
      <c r="C31" s="74"/>
      <c r="D31" s="10" t="s">
        <v>114</v>
      </c>
      <c r="E31" s="14" t="s">
        <v>115</v>
      </c>
      <c r="F31" s="16" t="s">
        <v>86</v>
      </c>
      <c r="G31" s="16" t="s">
        <v>86</v>
      </c>
      <c r="H31" s="16" t="s">
        <v>116</v>
      </c>
      <c r="I31" s="16"/>
      <c r="J31" s="16"/>
      <c r="K31" s="16"/>
      <c r="L31" s="41"/>
      <c r="M31" s="48" t="s">
        <v>168</v>
      </c>
      <c r="N31" s="14"/>
      <c r="O31" s="14"/>
      <c r="P31" s="14"/>
      <c r="Q31" s="14"/>
      <c r="R31" s="14" t="s">
        <v>117</v>
      </c>
      <c r="S31" s="16" t="s">
        <v>86</v>
      </c>
      <c r="T31" s="16" t="s">
        <v>86</v>
      </c>
      <c r="U31" s="16" t="s">
        <v>115</v>
      </c>
      <c r="V31" s="10" t="s">
        <v>118</v>
      </c>
      <c r="W31" s="72"/>
      <c r="X31" s="10" t="s">
        <v>17</v>
      </c>
      <c r="Y31" s="76"/>
      <c r="Z31" s="1"/>
      <c r="AA31" s="1"/>
      <c r="AB31" s="1"/>
      <c r="AF31" t="s">
        <v>18</v>
      </c>
    </row>
    <row r="32" spans="1:33" ht="17.25" customHeight="1" thickBot="1" x14ac:dyDescent="0.3">
      <c r="A32" s="75">
        <v>8</v>
      </c>
      <c r="B32" s="9" t="s">
        <v>16</v>
      </c>
      <c r="C32" s="73">
        <v>0.11600000000000001</v>
      </c>
      <c r="D32" s="9" t="s">
        <v>119</v>
      </c>
      <c r="E32" s="15" t="s">
        <v>65</v>
      </c>
      <c r="F32" s="15" t="s">
        <v>69</v>
      </c>
      <c r="G32" s="15" t="s">
        <v>69</v>
      </c>
      <c r="H32" s="19" t="s">
        <v>120</v>
      </c>
      <c r="I32" s="19" t="s">
        <v>121</v>
      </c>
      <c r="J32" s="19"/>
      <c r="K32" s="19"/>
      <c r="L32" s="45"/>
      <c r="M32" s="54">
        <v>4.875</v>
      </c>
      <c r="N32" s="47"/>
      <c r="O32" s="47"/>
      <c r="P32" s="47"/>
      <c r="Q32" s="47" t="s">
        <v>122</v>
      </c>
      <c r="R32" s="47" t="s">
        <v>123</v>
      </c>
      <c r="S32" s="18" t="s">
        <v>69</v>
      </c>
      <c r="T32" s="18" t="s">
        <v>69</v>
      </c>
      <c r="U32" s="18" t="s">
        <v>65</v>
      </c>
      <c r="V32" s="9" t="s">
        <v>124</v>
      </c>
      <c r="W32" s="72">
        <v>0.11600000000000001</v>
      </c>
      <c r="X32" s="9" t="s">
        <v>16</v>
      </c>
      <c r="Y32" s="75">
        <v>8</v>
      </c>
      <c r="Z32" s="1"/>
      <c r="AA32" s="1"/>
      <c r="AB32" s="1"/>
    </row>
    <row r="33" spans="1:28" ht="17.25" customHeight="1" thickBot="1" x14ac:dyDescent="0.3">
      <c r="A33" s="76"/>
      <c r="B33" s="10" t="s">
        <v>17</v>
      </c>
      <c r="C33" s="74"/>
      <c r="D33" s="10" t="s">
        <v>125</v>
      </c>
      <c r="E33" s="16" t="s">
        <v>115</v>
      </c>
      <c r="F33" s="16" t="s">
        <v>82</v>
      </c>
      <c r="G33" s="14" t="s">
        <v>126</v>
      </c>
      <c r="H33" s="16"/>
      <c r="I33" s="16"/>
      <c r="J33" s="16"/>
      <c r="K33" s="16"/>
      <c r="L33" s="41"/>
      <c r="M33" s="56"/>
      <c r="N33" s="14"/>
      <c r="O33" s="14"/>
      <c r="P33" s="14"/>
      <c r="Q33" s="14"/>
      <c r="R33" s="14"/>
      <c r="S33" s="16" t="s">
        <v>127</v>
      </c>
      <c r="T33" s="16" t="s">
        <v>82</v>
      </c>
      <c r="U33" s="16" t="s">
        <v>115</v>
      </c>
      <c r="V33" s="10" t="s">
        <v>128</v>
      </c>
      <c r="W33" s="72"/>
      <c r="X33" s="10" t="s">
        <v>17</v>
      </c>
      <c r="Y33" s="76"/>
      <c r="Z33" s="1"/>
      <c r="AA33" s="1"/>
      <c r="AB33" s="1"/>
    </row>
    <row r="34" spans="1:28" ht="17.25" customHeight="1" x14ac:dyDescent="0.25">
      <c r="A34" s="75">
        <v>9</v>
      </c>
      <c r="B34" s="9" t="s">
        <v>16</v>
      </c>
      <c r="C34" s="73">
        <v>0.11600000000000001</v>
      </c>
      <c r="D34" s="9" t="s">
        <v>129</v>
      </c>
      <c r="E34" s="15" t="s">
        <v>71</v>
      </c>
      <c r="F34" s="15" t="s">
        <v>65</v>
      </c>
      <c r="G34" s="18" t="s">
        <v>65</v>
      </c>
      <c r="H34" s="18" t="s">
        <v>130</v>
      </c>
      <c r="I34" s="18"/>
      <c r="J34" s="18"/>
      <c r="K34" s="18"/>
      <c r="L34" s="43"/>
      <c r="M34" s="48" t="s">
        <v>169</v>
      </c>
      <c r="N34" s="15"/>
      <c r="O34" s="15"/>
      <c r="P34" s="15"/>
      <c r="Q34" s="15"/>
      <c r="R34" s="15" t="s">
        <v>131</v>
      </c>
      <c r="S34" s="18" t="s">
        <v>65</v>
      </c>
      <c r="T34" s="19" t="s">
        <v>65</v>
      </c>
      <c r="U34" s="19" t="s">
        <v>71</v>
      </c>
      <c r="V34" s="9" t="s">
        <v>132</v>
      </c>
      <c r="W34" s="73">
        <v>0.11600000000000001</v>
      </c>
      <c r="X34" s="9" t="s">
        <v>16</v>
      </c>
      <c r="Y34" s="75">
        <v>9</v>
      </c>
      <c r="Z34" s="1"/>
      <c r="AA34" s="1"/>
      <c r="AB34" s="1"/>
    </row>
    <row r="35" spans="1:28" ht="17.25" customHeight="1" thickBot="1" x14ac:dyDescent="0.3">
      <c r="A35" s="76"/>
      <c r="B35" s="10" t="s">
        <v>17</v>
      </c>
      <c r="C35" s="74"/>
      <c r="D35" s="10" t="s">
        <v>133</v>
      </c>
      <c r="E35" s="14" t="s">
        <v>102</v>
      </c>
      <c r="F35" s="14" t="s">
        <v>82</v>
      </c>
      <c r="G35" s="14" t="s">
        <v>134</v>
      </c>
      <c r="H35" s="16"/>
      <c r="I35" s="16"/>
      <c r="J35" s="16"/>
      <c r="K35" s="16"/>
      <c r="L35" s="41"/>
      <c r="M35" s="54">
        <v>6.875</v>
      </c>
      <c r="N35" s="14"/>
      <c r="O35" s="14"/>
      <c r="P35" s="14"/>
      <c r="Q35" s="14"/>
      <c r="R35" s="14"/>
      <c r="S35" s="16" t="s">
        <v>135</v>
      </c>
      <c r="T35" s="16" t="s">
        <v>82</v>
      </c>
      <c r="U35" s="16" t="s">
        <v>102</v>
      </c>
      <c r="V35" s="10" t="s">
        <v>136</v>
      </c>
      <c r="W35" s="74"/>
      <c r="X35" s="10" t="s">
        <v>17</v>
      </c>
      <c r="Y35" s="76"/>
      <c r="Z35" s="1"/>
      <c r="AA35" s="1"/>
      <c r="AB35" s="1"/>
    </row>
    <row r="36" spans="1:28" ht="17.25" customHeight="1" x14ac:dyDescent="0.25">
      <c r="A36" s="75">
        <v>10</v>
      </c>
      <c r="B36" s="9" t="s">
        <v>16</v>
      </c>
      <c r="C36" s="73">
        <v>0.11600000000000001</v>
      </c>
      <c r="D36" s="9" t="s">
        <v>137</v>
      </c>
      <c r="E36" s="15" t="s">
        <v>65</v>
      </c>
      <c r="F36" s="15" t="s">
        <v>71</v>
      </c>
      <c r="G36" s="18" t="s">
        <v>69</v>
      </c>
      <c r="H36" s="18" t="s">
        <v>149</v>
      </c>
      <c r="I36" s="18"/>
      <c r="J36" s="18"/>
      <c r="K36" s="18"/>
      <c r="L36" s="43"/>
      <c r="M36" s="56"/>
      <c r="N36" s="15"/>
      <c r="O36" s="15"/>
      <c r="P36" s="15"/>
      <c r="Q36" s="15"/>
      <c r="R36" s="15" t="s">
        <v>150</v>
      </c>
      <c r="S36" s="18" t="s">
        <v>69</v>
      </c>
      <c r="T36" s="19" t="s">
        <v>71</v>
      </c>
      <c r="U36" s="19" t="s">
        <v>65</v>
      </c>
      <c r="V36" s="9" t="s">
        <v>143</v>
      </c>
      <c r="W36" s="73">
        <v>0.11600000000000001</v>
      </c>
      <c r="X36" s="9" t="s">
        <v>16</v>
      </c>
      <c r="Y36" s="75">
        <v>10</v>
      </c>
      <c r="Z36" s="1"/>
      <c r="AA36" s="1"/>
      <c r="AB36" s="1"/>
    </row>
    <row r="37" spans="1:28" ht="17.25" customHeight="1" thickBot="1" x14ac:dyDescent="0.3">
      <c r="A37" s="76"/>
      <c r="B37" s="10" t="s">
        <v>17</v>
      </c>
      <c r="C37" s="74"/>
      <c r="D37" s="10" t="s">
        <v>138</v>
      </c>
      <c r="E37" s="14" t="s">
        <v>151</v>
      </c>
      <c r="F37" s="14"/>
      <c r="G37" s="14"/>
      <c r="H37" s="16"/>
      <c r="I37" s="16"/>
      <c r="J37" s="16"/>
      <c r="K37" s="16"/>
      <c r="L37" s="41"/>
      <c r="M37" s="48" t="s">
        <v>170</v>
      </c>
      <c r="N37" s="14"/>
      <c r="O37" s="14"/>
      <c r="P37" s="14"/>
      <c r="Q37" s="14"/>
      <c r="R37" s="14"/>
      <c r="S37" s="16"/>
      <c r="T37" s="16"/>
      <c r="U37" s="16" t="s">
        <v>152</v>
      </c>
      <c r="V37" s="10" t="s">
        <v>144</v>
      </c>
      <c r="W37" s="74"/>
      <c r="X37" s="10" t="s">
        <v>17</v>
      </c>
      <c r="Y37" s="76"/>
      <c r="Z37" s="1"/>
      <c r="AA37" s="1"/>
      <c r="AB37" s="1"/>
    </row>
    <row r="38" spans="1:28" ht="17.25" customHeight="1" x14ac:dyDescent="0.25">
      <c r="A38" s="75">
        <v>11</v>
      </c>
      <c r="B38" s="9" t="s">
        <v>16</v>
      </c>
      <c r="C38" s="73">
        <v>0.11600000000000001</v>
      </c>
      <c r="D38" s="9" t="s">
        <v>140</v>
      </c>
      <c r="E38" s="15" t="s">
        <v>65</v>
      </c>
      <c r="F38" s="15" t="s">
        <v>69</v>
      </c>
      <c r="G38" s="18" t="s">
        <v>153</v>
      </c>
      <c r="H38" s="18"/>
      <c r="I38" s="18"/>
      <c r="J38" s="18"/>
      <c r="K38" s="18"/>
      <c r="L38" s="43"/>
      <c r="M38" s="54">
        <v>8.875</v>
      </c>
      <c r="N38" s="15"/>
      <c r="O38" s="15"/>
      <c r="P38" s="15"/>
      <c r="Q38" s="15"/>
      <c r="R38" s="15"/>
      <c r="S38" s="18" t="s">
        <v>145</v>
      </c>
      <c r="T38" s="18" t="s">
        <v>69</v>
      </c>
      <c r="U38" s="18" t="s">
        <v>65</v>
      </c>
      <c r="V38" s="9" t="s">
        <v>145</v>
      </c>
      <c r="W38" s="73">
        <v>0.11600000000000001</v>
      </c>
      <c r="X38" s="9" t="s">
        <v>16</v>
      </c>
      <c r="Y38" s="75">
        <v>11</v>
      </c>
      <c r="Z38" s="1"/>
      <c r="AA38" s="1"/>
      <c r="AB38" s="1"/>
    </row>
    <row r="39" spans="1:28" ht="17.25" customHeight="1" thickBot="1" x14ac:dyDescent="0.3">
      <c r="A39" s="65"/>
      <c r="B39" s="49" t="s">
        <v>17</v>
      </c>
      <c r="C39" s="64"/>
      <c r="D39" s="49" t="s">
        <v>139</v>
      </c>
      <c r="E39" s="50" t="s">
        <v>154</v>
      </c>
      <c r="F39" s="50"/>
      <c r="G39" s="50"/>
      <c r="H39" s="51"/>
      <c r="I39" s="51"/>
      <c r="J39" s="51"/>
      <c r="K39" s="51"/>
      <c r="L39" s="52"/>
      <c r="M39" s="57"/>
      <c r="N39" s="50"/>
      <c r="O39" s="50"/>
      <c r="P39" s="50"/>
      <c r="Q39" s="50"/>
      <c r="R39" s="50"/>
      <c r="S39" s="51"/>
      <c r="T39" s="51"/>
      <c r="U39" s="51" t="s">
        <v>155</v>
      </c>
      <c r="V39" s="49" t="s">
        <v>146</v>
      </c>
      <c r="W39" s="64"/>
      <c r="X39" s="49" t="s">
        <v>17</v>
      </c>
      <c r="Y39" s="65"/>
      <c r="Z39" s="1"/>
      <c r="AA39" s="1"/>
      <c r="AB39" s="1"/>
    </row>
    <row r="40" spans="1:28" ht="17.25" customHeight="1" x14ac:dyDescent="0.25">
      <c r="A40" s="66" t="s">
        <v>162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8"/>
      <c r="Z40" s="1"/>
      <c r="AA40" s="1"/>
      <c r="AB40" s="1"/>
    </row>
    <row r="41" spans="1:28" ht="17.25" customHeight="1" thickBot="1" x14ac:dyDescent="0.3">
      <c r="A41" s="96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1"/>
      <c r="Z41" s="1"/>
      <c r="AA41" s="1"/>
      <c r="AB41" s="1"/>
    </row>
    <row r="42" spans="1:28" ht="17.25" customHeight="1" x14ac:dyDescent="0.25">
      <c r="A42" s="65">
        <v>12</v>
      </c>
      <c r="B42" s="9" t="s">
        <v>16</v>
      </c>
      <c r="C42" s="64">
        <v>0.11600000000000001</v>
      </c>
      <c r="D42" s="9" t="s">
        <v>141</v>
      </c>
      <c r="E42" s="15" t="s">
        <v>156</v>
      </c>
      <c r="F42" s="15" t="s">
        <v>157</v>
      </c>
      <c r="G42" s="18"/>
      <c r="H42" s="18"/>
      <c r="I42" s="18"/>
      <c r="J42" s="18"/>
      <c r="K42" s="18"/>
      <c r="L42" s="43"/>
      <c r="M42" s="48"/>
      <c r="N42" s="15"/>
      <c r="O42" s="15"/>
      <c r="P42" s="15"/>
      <c r="Q42" s="15"/>
      <c r="R42" s="15"/>
      <c r="S42" s="18"/>
      <c r="T42" s="18" t="s">
        <v>158</v>
      </c>
      <c r="U42" s="18" t="s">
        <v>159</v>
      </c>
      <c r="V42" s="9" t="s">
        <v>147</v>
      </c>
      <c r="W42" s="64">
        <v>0.11600000000000001</v>
      </c>
      <c r="X42" s="9" t="s">
        <v>16</v>
      </c>
      <c r="Y42" s="65">
        <v>12</v>
      </c>
      <c r="Z42" s="1"/>
      <c r="AA42" s="1"/>
      <c r="AB42" s="1"/>
    </row>
    <row r="43" spans="1:28" ht="17.25" customHeight="1" thickBot="1" x14ac:dyDescent="0.3">
      <c r="A43" s="65"/>
      <c r="B43" s="49" t="s">
        <v>17</v>
      </c>
      <c r="C43" s="64"/>
      <c r="D43" s="49" t="s">
        <v>142</v>
      </c>
      <c r="E43" s="50" t="s">
        <v>160</v>
      </c>
      <c r="F43" s="50"/>
      <c r="G43" s="50"/>
      <c r="H43" s="51"/>
      <c r="I43" s="51"/>
      <c r="J43" s="51"/>
      <c r="K43" s="51"/>
      <c r="L43" s="52"/>
      <c r="M43" s="48"/>
      <c r="N43" s="50"/>
      <c r="O43" s="50"/>
      <c r="P43" s="50"/>
      <c r="Q43" s="50"/>
      <c r="R43" s="50"/>
      <c r="S43" s="51"/>
      <c r="T43" s="51"/>
      <c r="U43" s="51" t="s">
        <v>161</v>
      </c>
      <c r="V43" s="49" t="s">
        <v>148</v>
      </c>
      <c r="W43" s="64"/>
      <c r="X43" s="49" t="s">
        <v>17</v>
      </c>
      <c r="Y43" s="65"/>
      <c r="Z43" s="1"/>
      <c r="AA43" s="1"/>
      <c r="AB43" s="1"/>
    </row>
    <row r="44" spans="1:28" ht="17.25" customHeight="1" x14ac:dyDescent="0.25">
      <c r="A44" s="66" t="s">
        <v>191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8"/>
      <c r="Z44" s="1"/>
      <c r="AA44" s="1"/>
      <c r="AB44" s="1"/>
    </row>
    <row r="45" spans="1:28" ht="17.25" customHeight="1" thickBot="1" x14ac:dyDescent="0.3">
      <c r="A45" s="69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1"/>
      <c r="Z45" s="1"/>
      <c r="AA45" s="1"/>
      <c r="AB45" s="1"/>
    </row>
    <row r="46" spans="1:28" s="12" customFormat="1" ht="21" customHeight="1" x14ac:dyDescent="0.3">
      <c r="A46" s="11" t="s">
        <v>19</v>
      </c>
      <c r="B46" s="87" t="s">
        <v>11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32"/>
    </row>
    <row r="47" spans="1:28" s="12" customFormat="1" ht="21" customHeight="1" x14ac:dyDescent="0.35">
      <c r="A47" s="58"/>
      <c r="B47" s="89" t="s">
        <v>171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33"/>
    </row>
    <row r="48" spans="1:28" s="12" customFormat="1" ht="21" customHeight="1" x14ac:dyDescent="0.35">
      <c r="A48" s="58"/>
      <c r="B48" s="89" t="s">
        <v>172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33"/>
    </row>
    <row r="49" spans="1:25" s="12" customFormat="1" ht="21" customHeight="1" x14ac:dyDescent="0.35">
      <c r="A49" s="31"/>
      <c r="B49" s="89" t="s">
        <v>184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33"/>
    </row>
    <row r="50" spans="1:25" ht="10.5" customHeight="1" thickBot="1" x14ac:dyDescent="0.3">
      <c r="A50" s="30"/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7"/>
    </row>
    <row r="51" spans="1:25" ht="13" thickTop="1" x14ac:dyDescent="0.25">
      <c r="A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78">
    <mergeCell ref="W42:W43"/>
    <mergeCell ref="A42:A43"/>
    <mergeCell ref="A44:Y45"/>
    <mergeCell ref="W24:W25"/>
    <mergeCell ref="W26:W27"/>
    <mergeCell ref="W28:W29"/>
    <mergeCell ref="W30:W31"/>
    <mergeCell ref="W32:W33"/>
    <mergeCell ref="W34:W35"/>
    <mergeCell ref="W36:W37"/>
    <mergeCell ref="A26:A27"/>
    <mergeCell ref="A28:A29"/>
    <mergeCell ref="A30:A31"/>
    <mergeCell ref="W38:W39"/>
    <mergeCell ref="A32:A33"/>
    <mergeCell ref="A34:A35"/>
    <mergeCell ref="A36:A37"/>
    <mergeCell ref="A38:A39"/>
    <mergeCell ref="C36:C37"/>
    <mergeCell ref="C38:C39"/>
    <mergeCell ref="W20:W21"/>
    <mergeCell ref="W22:W23"/>
    <mergeCell ref="A2:G2"/>
    <mergeCell ref="E17:L17"/>
    <mergeCell ref="N17:U17"/>
    <mergeCell ref="A24:A25"/>
    <mergeCell ref="C42:C43"/>
    <mergeCell ref="C26:C27"/>
    <mergeCell ref="C28:C29"/>
    <mergeCell ref="C32:C33"/>
    <mergeCell ref="C30:C31"/>
    <mergeCell ref="A1:Y1"/>
    <mergeCell ref="A18:A19"/>
    <mergeCell ref="A20:A21"/>
    <mergeCell ref="A22:A23"/>
    <mergeCell ref="W18:W19"/>
    <mergeCell ref="M16:M17"/>
    <mergeCell ref="C34:C35"/>
    <mergeCell ref="C18:C19"/>
    <mergeCell ref="C20:C21"/>
    <mergeCell ref="C22:C23"/>
    <mergeCell ref="C24:C25"/>
    <mergeCell ref="Y26:Y27"/>
    <mergeCell ref="Y28:Y29"/>
    <mergeCell ref="Y30:Y31"/>
    <mergeCell ref="Y32:Y33"/>
    <mergeCell ref="Y18:Y19"/>
    <mergeCell ref="Y20:Y21"/>
    <mergeCell ref="Y22:Y23"/>
    <mergeCell ref="Y24:Y25"/>
    <mergeCell ref="B46:X46"/>
    <mergeCell ref="B49:X49"/>
    <mergeCell ref="M14:W14"/>
    <mergeCell ref="A16:L16"/>
    <mergeCell ref="N16:Y16"/>
    <mergeCell ref="A40:Y41"/>
    <mergeCell ref="Y34:Y35"/>
    <mergeCell ref="Y36:Y37"/>
    <mergeCell ref="Y38:Y39"/>
    <mergeCell ref="Y42:Y43"/>
    <mergeCell ref="B47:X47"/>
    <mergeCell ref="B48:X48"/>
    <mergeCell ref="G5:H5"/>
    <mergeCell ref="G4:H4"/>
    <mergeCell ref="C4:E4"/>
    <mergeCell ref="C5:E5"/>
    <mergeCell ref="C6:E6"/>
    <mergeCell ref="C7:E7"/>
    <mergeCell ref="C8:E8"/>
    <mergeCell ref="C9:E9"/>
    <mergeCell ref="M4:N4"/>
    <mergeCell ref="M5:N5"/>
    <mergeCell ref="C12:E12"/>
    <mergeCell ref="C13:E13"/>
    <mergeCell ref="J4:K4"/>
    <mergeCell ref="J5:K5"/>
    <mergeCell ref="C10:E10"/>
    <mergeCell ref="C11:E11"/>
  </mergeCells>
  <phoneticPr fontId="0" type="noConversion"/>
  <printOptions horizontalCentered="1"/>
  <pageMargins left="0.5" right="0.5" top="0.5" bottom="0.5" header="0.5" footer="0.5"/>
  <pageSetup paperSize="17" scale="7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AutoCAD.Drawing.15" shapeId="1046" r:id="rId4">
          <objectPr defaultSize="0" autoPict="0" r:id="rId5">
            <anchor moveWithCells="1">
              <from>
                <xdr:col>15</xdr:col>
                <xdr:colOff>558800</xdr:colOff>
                <xdr:row>0</xdr:row>
                <xdr:rowOff>1047750</xdr:rowOff>
              </from>
              <to>
                <xdr:col>23</xdr:col>
                <xdr:colOff>152400</xdr:colOff>
                <xdr:row>12</xdr:row>
                <xdr:rowOff>31750</xdr:rowOff>
              </to>
            </anchor>
          </objectPr>
        </oleObject>
      </mc:Choice>
      <mc:Fallback>
        <oleObject progId="AutoCAD.Drawing.15" shapeId="1046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51"/>
  <sheetViews>
    <sheetView zoomScale="70" zoomScaleNormal="75" workbookViewId="0">
      <selection activeCell="A4" sqref="A4:E6"/>
    </sheetView>
  </sheetViews>
  <sheetFormatPr defaultRowHeight="12.5" x14ac:dyDescent="0.25"/>
  <cols>
    <col min="1" max="3" width="10.7265625" customWidth="1"/>
    <col min="4" max="12" width="12.26953125" customWidth="1"/>
    <col min="13" max="13" width="12.7265625" customWidth="1"/>
    <col min="14" max="22" width="12.26953125" customWidth="1"/>
    <col min="23" max="25" width="10.7265625" customWidth="1"/>
    <col min="26" max="26" width="5.7265625" customWidth="1"/>
    <col min="27" max="28" width="3.7265625" customWidth="1"/>
    <col min="29" max="29" width="4" customWidth="1"/>
    <col min="30" max="30" width="6.7265625" customWidth="1"/>
  </cols>
  <sheetData>
    <row r="1" spans="1:28" ht="90.75" customHeight="1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8" ht="17.5" x14ac:dyDescent="0.25">
      <c r="A2" s="80" t="s">
        <v>0</v>
      </c>
      <c r="B2" s="77"/>
      <c r="C2" s="77"/>
      <c r="D2" s="77"/>
      <c r="E2" s="77"/>
      <c r="F2" s="77"/>
      <c r="G2" s="77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8" ht="9" customHeight="1" x14ac:dyDescent="0.25"/>
    <row r="4" spans="1:28" ht="16.5" customHeight="1" x14ac:dyDescent="0.35">
      <c r="A4" s="4" t="s">
        <v>1</v>
      </c>
      <c r="B4" s="1"/>
      <c r="C4" s="99" t="s">
        <v>214</v>
      </c>
      <c r="D4" s="77"/>
      <c r="E4" s="77"/>
      <c r="F4" s="38"/>
      <c r="G4" s="97" t="s">
        <v>180</v>
      </c>
      <c r="H4" s="98"/>
      <c r="I4" s="38"/>
      <c r="J4" s="97" t="s">
        <v>181</v>
      </c>
      <c r="K4" s="98"/>
      <c r="L4" s="25"/>
      <c r="M4" s="97" t="s">
        <v>182</v>
      </c>
      <c r="N4" s="98"/>
      <c r="O4" s="1"/>
      <c r="P4" s="1"/>
      <c r="Q4" s="1"/>
      <c r="R4" s="1"/>
      <c r="S4" s="1"/>
    </row>
    <row r="5" spans="1:28" ht="16.5" customHeight="1" x14ac:dyDescent="0.35">
      <c r="A5" s="4" t="s">
        <v>2</v>
      </c>
      <c r="B5" s="1"/>
      <c r="C5" s="99"/>
      <c r="D5" s="77"/>
      <c r="E5" s="77"/>
      <c r="F5" s="38"/>
      <c r="G5" s="97" t="s">
        <v>9</v>
      </c>
      <c r="H5" s="98"/>
      <c r="I5" s="38"/>
      <c r="J5" s="97" t="s">
        <v>9</v>
      </c>
      <c r="K5" s="98"/>
      <c r="L5" s="25"/>
      <c r="M5" s="97" t="s">
        <v>9</v>
      </c>
      <c r="N5" s="98"/>
      <c r="O5" s="1"/>
      <c r="P5" s="1"/>
      <c r="Q5" s="1"/>
      <c r="R5" s="1"/>
      <c r="S5" s="1"/>
    </row>
    <row r="6" spans="1:28" ht="16.5" customHeight="1" x14ac:dyDescent="0.35">
      <c r="A6" s="4" t="s">
        <v>3</v>
      </c>
      <c r="B6" s="1"/>
      <c r="C6" s="99" t="s">
        <v>215</v>
      </c>
      <c r="D6" s="77"/>
      <c r="E6" s="77"/>
      <c r="F6" s="38"/>
      <c r="G6" s="38"/>
      <c r="H6" s="38"/>
      <c r="I6" s="26"/>
      <c r="J6" s="38"/>
      <c r="K6" s="38"/>
      <c r="L6" s="25"/>
      <c r="M6" s="38"/>
      <c r="N6" s="38"/>
    </row>
    <row r="7" spans="1:28" ht="16.5" customHeight="1" x14ac:dyDescent="0.35">
      <c r="A7" s="4" t="s">
        <v>4</v>
      </c>
      <c r="B7" s="1"/>
      <c r="C7" s="100" t="s">
        <v>23</v>
      </c>
      <c r="D7" s="77"/>
      <c r="E7" s="77"/>
      <c r="F7" s="36"/>
      <c r="G7" s="59" t="s">
        <v>173</v>
      </c>
      <c r="H7" s="59"/>
      <c r="I7" s="37"/>
      <c r="J7" s="59" t="s">
        <v>173</v>
      </c>
      <c r="K7" s="59"/>
      <c r="M7" s="59" t="s">
        <v>173</v>
      </c>
      <c r="N7" s="59"/>
    </row>
    <row r="8" spans="1:28" ht="16.5" customHeight="1" x14ac:dyDescent="0.35">
      <c r="A8" s="4" t="s">
        <v>5</v>
      </c>
      <c r="B8" s="1"/>
      <c r="C8" s="101">
        <v>5.25</v>
      </c>
      <c r="D8" s="102"/>
      <c r="E8" s="102"/>
      <c r="F8" s="39"/>
      <c r="G8" s="60" t="s">
        <v>174</v>
      </c>
      <c r="H8" s="60"/>
      <c r="I8" s="24"/>
      <c r="J8" s="60" t="s">
        <v>174</v>
      </c>
      <c r="K8" s="59"/>
      <c r="L8" s="26"/>
      <c r="M8" s="60" t="s">
        <v>174</v>
      </c>
      <c r="N8" s="59"/>
      <c r="O8" s="25"/>
      <c r="P8" s="25"/>
      <c r="Q8" s="25"/>
      <c r="R8" s="25"/>
    </row>
    <row r="9" spans="1:28" ht="16.5" customHeight="1" x14ac:dyDescent="0.35">
      <c r="A9" s="4" t="s">
        <v>6</v>
      </c>
      <c r="B9" s="1"/>
      <c r="C9" s="100" t="s">
        <v>24</v>
      </c>
      <c r="D9" s="77"/>
      <c r="E9" s="77"/>
      <c r="F9" s="36"/>
      <c r="G9" s="60" t="s">
        <v>175</v>
      </c>
      <c r="H9" s="60"/>
      <c r="I9" s="37"/>
      <c r="J9" s="60" t="s">
        <v>175</v>
      </c>
      <c r="K9" s="59"/>
      <c r="M9" s="60" t="s">
        <v>175</v>
      </c>
      <c r="N9" s="59"/>
    </row>
    <row r="10" spans="1:28" ht="16.5" customHeight="1" x14ac:dyDescent="0.35">
      <c r="A10" s="4" t="s">
        <v>7</v>
      </c>
      <c r="B10" s="1"/>
      <c r="C10" s="100" t="s">
        <v>25</v>
      </c>
      <c r="D10" s="77"/>
      <c r="E10" s="77"/>
      <c r="F10" s="36"/>
      <c r="G10" s="60" t="s">
        <v>176</v>
      </c>
      <c r="H10" s="60"/>
      <c r="I10" s="37"/>
      <c r="J10" s="60" t="s">
        <v>176</v>
      </c>
      <c r="K10" s="59"/>
      <c r="M10" s="60" t="s">
        <v>176</v>
      </c>
      <c r="N10" s="59"/>
    </row>
    <row r="11" spans="1:28" ht="16.5" customHeight="1" x14ac:dyDescent="0.35">
      <c r="A11" s="4" t="s">
        <v>8</v>
      </c>
      <c r="B11" s="1"/>
      <c r="C11" s="100"/>
      <c r="D11" s="77"/>
      <c r="E11" s="77"/>
      <c r="F11" s="36"/>
      <c r="G11" s="60" t="s">
        <v>177</v>
      </c>
      <c r="H11" s="60"/>
      <c r="I11" s="37"/>
      <c r="J11" s="60" t="s">
        <v>177</v>
      </c>
      <c r="K11" s="59"/>
      <c r="M11" s="60" t="s">
        <v>177</v>
      </c>
      <c r="N11" s="59"/>
    </row>
    <row r="12" spans="1:28" ht="16.5" customHeight="1" x14ac:dyDescent="0.35">
      <c r="A12" s="4" t="s">
        <v>9</v>
      </c>
      <c r="B12" s="1"/>
      <c r="C12" s="103" t="s">
        <v>183</v>
      </c>
      <c r="D12" s="102"/>
      <c r="E12" s="102"/>
      <c r="F12" s="61"/>
      <c r="G12" s="60" t="s">
        <v>178</v>
      </c>
      <c r="H12" s="60"/>
      <c r="I12" s="37"/>
      <c r="J12" s="60" t="s">
        <v>178</v>
      </c>
      <c r="K12" s="59"/>
      <c r="M12" s="60" t="s">
        <v>178</v>
      </c>
      <c r="N12" s="59"/>
    </row>
    <row r="13" spans="1:28" ht="16.5" customHeight="1" x14ac:dyDescent="0.35">
      <c r="A13" s="4" t="s">
        <v>10</v>
      </c>
      <c r="B13" s="1"/>
      <c r="C13" s="100" t="s">
        <v>27</v>
      </c>
      <c r="D13" s="77"/>
      <c r="E13" s="77"/>
      <c r="F13" s="36"/>
      <c r="G13" s="60" t="s">
        <v>179</v>
      </c>
      <c r="H13" s="60"/>
      <c r="I13" s="37"/>
      <c r="J13" s="60" t="s">
        <v>179</v>
      </c>
      <c r="K13" s="59"/>
      <c r="M13" s="60" t="s">
        <v>179</v>
      </c>
      <c r="N13" s="59"/>
    </row>
    <row r="14" spans="1:28" ht="25.5" customHeight="1" x14ac:dyDescent="0.4">
      <c r="D14" s="6" t="s">
        <v>11</v>
      </c>
      <c r="F14" s="13"/>
      <c r="M14" s="90" t="s">
        <v>185</v>
      </c>
      <c r="N14" s="77"/>
      <c r="O14" s="77"/>
      <c r="P14" s="77"/>
      <c r="Q14" s="77"/>
      <c r="R14" s="77"/>
      <c r="S14" s="77"/>
      <c r="T14" s="77"/>
      <c r="U14" s="77"/>
      <c r="V14" s="77"/>
      <c r="W14" s="77"/>
    </row>
    <row r="15" spans="1:28" ht="15" customHeight="1" thickBot="1" x14ac:dyDescent="0.3"/>
    <row r="16" spans="1:28" ht="26.25" customHeight="1" thickTop="1" thickBot="1" x14ac:dyDescent="0.3">
      <c r="A16" s="81" t="s">
        <v>21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2"/>
      <c r="M16" s="84" t="s">
        <v>28</v>
      </c>
      <c r="N16" s="81" t="s">
        <v>22</v>
      </c>
      <c r="O16" s="82"/>
      <c r="P16" s="82"/>
      <c r="Q16" s="82"/>
      <c r="R16" s="82"/>
      <c r="S16" s="93"/>
      <c r="T16" s="93"/>
      <c r="U16" s="93"/>
      <c r="V16" s="93"/>
      <c r="W16" s="93"/>
      <c r="X16" s="94"/>
      <c r="Y16" s="95"/>
      <c r="Z16" s="1"/>
      <c r="AA16" s="1"/>
      <c r="AB16" s="1"/>
    </row>
    <row r="17" spans="1:33" ht="26.25" customHeight="1" thickTop="1" thickBot="1" x14ac:dyDescent="0.3">
      <c r="A17" s="3" t="s">
        <v>12</v>
      </c>
      <c r="B17" s="8" t="s">
        <v>14</v>
      </c>
      <c r="C17" s="8" t="s">
        <v>13</v>
      </c>
      <c r="D17" s="5" t="s">
        <v>20</v>
      </c>
      <c r="E17" s="81" t="s">
        <v>15</v>
      </c>
      <c r="F17" s="82"/>
      <c r="G17" s="82"/>
      <c r="H17" s="82"/>
      <c r="I17" s="82"/>
      <c r="J17" s="82"/>
      <c r="K17" s="82"/>
      <c r="L17" s="83"/>
      <c r="M17" s="85"/>
      <c r="N17" s="81" t="s">
        <v>15</v>
      </c>
      <c r="O17" s="82"/>
      <c r="P17" s="82"/>
      <c r="Q17" s="82"/>
      <c r="R17" s="82"/>
      <c r="S17" s="82"/>
      <c r="T17" s="82"/>
      <c r="U17" s="83"/>
      <c r="V17" s="8" t="s">
        <v>20</v>
      </c>
      <c r="W17" s="8" t="s">
        <v>13</v>
      </c>
      <c r="X17" s="8" t="s">
        <v>14</v>
      </c>
      <c r="Y17" s="34" t="s">
        <v>12</v>
      </c>
      <c r="Z17" s="1"/>
      <c r="AA17" s="1"/>
      <c r="AB17" s="1"/>
    </row>
    <row r="18" spans="1:33" ht="17.25" customHeight="1" thickTop="1" thickBot="1" x14ac:dyDescent="0.3">
      <c r="A18" s="78">
        <v>1</v>
      </c>
      <c r="B18" s="7" t="s">
        <v>16</v>
      </c>
      <c r="C18" s="86"/>
      <c r="D18" s="7"/>
      <c r="E18" s="35"/>
      <c r="F18" s="35"/>
      <c r="G18" s="35"/>
      <c r="H18" s="35"/>
      <c r="I18" s="35"/>
      <c r="J18" s="35"/>
      <c r="K18" s="35"/>
      <c r="L18" s="40"/>
      <c r="M18" s="55"/>
      <c r="N18" s="46"/>
      <c r="O18" s="46"/>
      <c r="P18" s="46"/>
      <c r="Q18" s="46"/>
      <c r="R18" s="46"/>
      <c r="S18" s="17"/>
      <c r="T18" s="17"/>
      <c r="U18" s="17"/>
      <c r="V18" s="7"/>
      <c r="W18" s="79"/>
      <c r="X18" s="7" t="s">
        <v>16</v>
      </c>
      <c r="Y18" s="78">
        <v>1</v>
      </c>
      <c r="Z18" s="1"/>
      <c r="AA18" s="1"/>
      <c r="AB18" s="1"/>
      <c r="AG18" s="2"/>
    </row>
    <row r="19" spans="1:33" ht="17.25" customHeight="1" thickBot="1" x14ac:dyDescent="0.3">
      <c r="A19" s="76"/>
      <c r="B19" s="10" t="s">
        <v>17</v>
      </c>
      <c r="C19" s="74"/>
      <c r="D19" s="10"/>
      <c r="E19" s="16"/>
      <c r="F19" s="16"/>
      <c r="G19" s="16"/>
      <c r="H19" s="16"/>
      <c r="I19" s="16"/>
      <c r="J19" s="16"/>
      <c r="K19" s="16"/>
      <c r="L19" s="41"/>
      <c r="M19" s="48" t="s">
        <v>164</v>
      </c>
      <c r="N19" s="14"/>
      <c r="O19" s="14"/>
      <c r="P19" s="14"/>
      <c r="Q19" s="14"/>
      <c r="R19" s="14"/>
      <c r="S19" s="16"/>
      <c r="T19" s="16"/>
      <c r="U19" s="16"/>
      <c r="V19" s="10"/>
      <c r="W19" s="72"/>
      <c r="X19" s="10" t="s">
        <v>17</v>
      </c>
      <c r="Y19" s="76"/>
      <c r="Z19" s="1"/>
      <c r="AA19" s="1"/>
      <c r="AB19" s="1"/>
      <c r="AG19" s="2"/>
    </row>
    <row r="20" spans="1:33" ht="17.25" customHeight="1" thickBot="1" x14ac:dyDescent="0.3">
      <c r="A20" s="75">
        <v>2</v>
      </c>
      <c r="B20" s="9" t="s">
        <v>16</v>
      </c>
      <c r="C20" s="73"/>
      <c r="D20" s="9"/>
      <c r="E20" s="22"/>
      <c r="F20" s="15"/>
      <c r="G20" s="15"/>
      <c r="H20" s="18"/>
      <c r="I20" s="18"/>
      <c r="J20" s="18"/>
      <c r="K20" s="18"/>
      <c r="L20" s="42"/>
      <c r="M20" s="53"/>
      <c r="N20" s="15"/>
      <c r="O20" s="15"/>
      <c r="P20" s="15"/>
      <c r="Q20" s="15"/>
      <c r="R20" s="15"/>
      <c r="S20" s="18"/>
      <c r="T20" s="18"/>
      <c r="U20" s="18"/>
      <c r="V20" s="9"/>
      <c r="W20" s="72"/>
      <c r="X20" s="9" t="s">
        <v>16</v>
      </c>
      <c r="Y20" s="75">
        <v>2</v>
      </c>
      <c r="Z20" s="1"/>
      <c r="AA20" s="1"/>
      <c r="AB20" s="1"/>
      <c r="AG20" s="2"/>
    </row>
    <row r="21" spans="1:33" ht="17.25" customHeight="1" thickBot="1" x14ac:dyDescent="0.3">
      <c r="A21" s="76"/>
      <c r="B21" s="10" t="s">
        <v>17</v>
      </c>
      <c r="C21" s="74"/>
      <c r="D21" s="10"/>
      <c r="E21" s="21"/>
      <c r="F21" s="14"/>
      <c r="G21" s="14"/>
      <c r="H21" s="16"/>
      <c r="I21" s="16"/>
      <c r="J21" s="16"/>
      <c r="K21" s="16"/>
      <c r="L21" s="41"/>
      <c r="M21" s="56"/>
      <c r="N21" s="14"/>
      <c r="O21" s="14"/>
      <c r="P21" s="14"/>
      <c r="Q21" s="14"/>
      <c r="R21" s="14"/>
      <c r="S21" s="16"/>
      <c r="T21" s="16"/>
      <c r="U21" s="16"/>
      <c r="V21" s="10"/>
      <c r="W21" s="72"/>
      <c r="X21" s="10" t="s">
        <v>17</v>
      </c>
      <c r="Y21" s="76"/>
      <c r="Z21" s="1"/>
      <c r="AA21" s="1"/>
      <c r="AB21" s="1"/>
      <c r="AG21" s="2"/>
    </row>
    <row r="22" spans="1:33" ht="17.25" customHeight="1" thickBot="1" x14ac:dyDescent="0.3">
      <c r="A22" s="75">
        <v>3</v>
      </c>
      <c r="B22" s="9" t="s">
        <v>16</v>
      </c>
      <c r="C22" s="73"/>
      <c r="D22" s="9"/>
      <c r="E22" s="15"/>
      <c r="F22" s="15"/>
      <c r="G22" s="15"/>
      <c r="H22" s="18"/>
      <c r="I22" s="18"/>
      <c r="J22" s="18"/>
      <c r="K22" s="18"/>
      <c r="L22" s="43"/>
      <c r="M22" s="48" t="s">
        <v>165</v>
      </c>
      <c r="N22" s="15"/>
      <c r="O22" s="15"/>
      <c r="P22" s="15"/>
      <c r="Q22" s="15"/>
      <c r="R22" s="15"/>
      <c r="S22" s="18"/>
      <c r="T22" s="18"/>
      <c r="U22" s="18"/>
      <c r="V22" s="9"/>
      <c r="W22" s="72"/>
      <c r="X22" s="9" t="s">
        <v>16</v>
      </c>
      <c r="Y22" s="75">
        <v>3</v>
      </c>
      <c r="Z22" s="1"/>
      <c r="AA22" s="1"/>
      <c r="AB22" s="1"/>
      <c r="AG22" s="2"/>
    </row>
    <row r="23" spans="1:33" ht="17.25" customHeight="1" thickBot="1" x14ac:dyDescent="0.3">
      <c r="A23" s="76"/>
      <c r="B23" s="10" t="s">
        <v>17</v>
      </c>
      <c r="C23" s="74"/>
      <c r="D23" s="10"/>
      <c r="E23" s="14"/>
      <c r="F23" s="14"/>
      <c r="G23" s="14"/>
      <c r="H23" s="16"/>
      <c r="I23" s="16"/>
      <c r="J23" s="16"/>
      <c r="K23" s="16"/>
      <c r="L23" s="41"/>
      <c r="M23" s="53"/>
      <c r="N23" s="14"/>
      <c r="O23" s="14"/>
      <c r="P23" s="14"/>
      <c r="Q23" s="14"/>
      <c r="R23" s="14"/>
      <c r="S23" s="16"/>
      <c r="T23" s="16"/>
      <c r="U23" s="16"/>
      <c r="V23" s="10"/>
      <c r="W23" s="72"/>
      <c r="X23" s="10" t="s">
        <v>17</v>
      </c>
      <c r="Y23" s="76"/>
      <c r="Z23" s="1"/>
      <c r="AA23" s="1"/>
      <c r="AB23" s="1"/>
      <c r="AG23" s="2"/>
    </row>
    <row r="24" spans="1:33" ht="17.25" customHeight="1" thickBot="1" x14ac:dyDescent="0.3">
      <c r="A24" s="75">
        <v>4</v>
      </c>
      <c r="B24" s="9" t="s">
        <v>16</v>
      </c>
      <c r="C24" s="73"/>
      <c r="D24" s="9"/>
      <c r="E24" s="15"/>
      <c r="F24" s="15"/>
      <c r="G24" s="15"/>
      <c r="H24" s="18"/>
      <c r="I24" s="18"/>
      <c r="J24" s="18"/>
      <c r="K24" s="18"/>
      <c r="L24" s="43"/>
      <c r="M24" s="56"/>
      <c r="N24" s="15"/>
      <c r="O24" s="15"/>
      <c r="P24" s="15"/>
      <c r="Q24" s="15"/>
      <c r="R24" s="15"/>
      <c r="S24" s="18"/>
      <c r="T24" s="18"/>
      <c r="U24" s="18"/>
      <c r="V24" s="9"/>
      <c r="W24" s="72"/>
      <c r="X24" s="9" t="s">
        <v>16</v>
      </c>
      <c r="Y24" s="75">
        <v>4</v>
      </c>
      <c r="Z24" s="1"/>
      <c r="AA24" s="1"/>
      <c r="AB24" s="1"/>
      <c r="AG24" s="2"/>
    </row>
    <row r="25" spans="1:33" ht="17.25" customHeight="1" thickBot="1" x14ac:dyDescent="0.3">
      <c r="A25" s="76"/>
      <c r="B25" s="10" t="s">
        <v>17</v>
      </c>
      <c r="C25" s="74"/>
      <c r="D25" s="10"/>
      <c r="E25" s="14"/>
      <c r="F25" s="14"/>
      <c r="G25" s="14"/>
      <c r="H25" s="16"/>
      <c r="I25" s="16"/>
      <c r="J25" s="16"/>
      <c r="K25" s="16"/>
      <c r="L25" s="41"/>
      <c r="M25" s="48" t="s">
        <v>166</v>
      </c>
      <c r="N25" s="14"/>
      <c r="O25" s="14"/>
      <c r="P25" s="14"/>
      <c r="Q25" s="14"/>
      <c r="R25" s="14"/>
      <c r="S25" s="16"/>
      <c r="T25" s="16"/>
      <c r="U25" s="16"/>
      <c r="V25" s="10"/>
      <c r="W25" s="72"/>
      <c r="X25" s="10" t="s">
        <v>17</v>
      </c>
      <c r="Y25" s="76"/>
      <c r="Z25" s="1"/>
      <c r="AA25" s="1"/>
      <c r="AB25" s="1"/>
      <c r="AG25" s="2"/>
    </row>
    <row r="26" spans="1:33" ht="17.25" customHeight="1" thickBot="1" x14ac:dyDescent="0.3">
      <c r="A26" s="75">
        <v>5</v>
      </c>
      <c r="B26" s="9" t="s">
        <v>16</v>
      </c>
      <c r="C26" s="73"/>
      <c r="D26" s="9"/>
      <c r="E26" s="15"/>
      <c r="F26" s="15"/>
      <c r="G26" s="15"/>
      <c r="H26" s="18"/>
      <c r="I26" s="18"/>
      <c r="J26" s="18"/>
      <c r="K26" s="18"/>
      <c r="L26" s="43"/>
      <c r="M26" s="54"/>
      <c r="N26" s="15"/>
      <c r="O26" s="15"/>
      <c r="P26" s="15"/>
      <c r="Q26" s="15"/>
      <c r="R26" s="15"/>
      <c r="S26" s="18"/>
      <c r="T26" s="18"/>
      <c r="U26" s="18"/>
      <c r="V26" s="9"/>
      <c r="W26" s="72"/>
      <c r="X26" s="9" t="s">
        <v>16</v>
      </c>
      <c r="Y26" s="75">
        <v>5</v>
      </c>
      <c r="Z26" s="1"/>
      <c r="AA26" s="1"/>
      <c r="AB26" s="1"/>
    </row>
    <row r="27" spans="1:33" ht="17.25" customHeight="1" thickBot="1" x14ac:dyDescent="0.3">
      <c r="A27" s="76"/>
      <c r="B27" s="10" t="s">
        <v>17</v>
      </c>
      <c r="C27" s="74"/>
      <c r="D27" s="10"/>
      <c r="E27" s="14"/>
      <c r="F27" s="14"/>
      <c r="G27" s="14"/>
      <c r="H27" s="20"/>
      <c r="I27" s="20"/>
      <c r="J27" s="20"/>
      <c r="K27" s="20"/>
      <c r="L27" s="44"/>
      <c r="M27" s="56"/>
      <c r="N27" s="21"/>
      <c r="O27" s="21"/>
      <c r="P27" s="21"/>
      <c r="Q27" s="21"/>
      <c r="R27" s="21"/>
      <c r="S27" s="20"/>
      <c r="T27" s="16"/>
      <c r="U27" s="23"/>
      <c r="V27" s="10"/>
      <c r="W27" s="72"/>
      <c r="X27" s="10" t="s">
        <v>17</v>
      </c>
      <c r="Y27" s="76"/>
      <c r="Z27" s="1"/>
      <c r="AA27" s="1"/>
      <c r="AB27" s="1"/>
    </row>
    <row r="28" spans="1:33" ht="17.25" customHeight="1" thickBot="1" x14ac:dyDescent="0.3">
      <c r="A28" s="75">
        <v>6</v>
      </c>
      <c r="B28" s="9" t="s">
        <v>16</v>
      </c>
      <c r="C28" s="73"/>
      <c r="D28" s="9"/>
      <c r="E28" s="15"/>
      <c r="F28" s="15"/>
      <c r="G28" s="15"/>
      <c r="H28" s="19"/>
      <c r="I28" s="19"/>
      <c r="J28" s="19"/>
      <c r="K28" s="19"/>
      <c r="L28" s="45"/>
      <c r="M28" s="48" t="s">
        <v>167</v>
      </c>
      <c r="N28" s="47"/>
      <c r="O28" s="47"/>
      <c r="P28" s="47"/>
      <c r="Q28" s="47"/>
      <c r="R28" s="47"/>
      <c r="S28" s="19"/>
      <c r="T28" s="18"/>
      <c r="U28" s="18"/>
      <c r="V28" s="9"/>
      <c r="W28" s="72"/>
      <c r="X28" s="9" t="s">
        <v>16</v>
      </c>
      <c r="Y28" s="75">
        <v>6</v>
      </c>
      <c r="Z28" s="1"/>
      <c r="AA28" s="1"/>
      <c r="AB28" s="1"/>
    </row>
    <row r="29" spans="1:33" ht="17.25" customHeight="1" thickBot="1" x14ac:dyDescent="0.3">
      <c r="A29" s="76"/>
      <c r="B29" s="10" t="s">
        <v>17</v>
      </c>
      <c r="C29" s="74"/>
      <c r="D29" s="10"/>
      <c r="E29" s="14"/>
      <c r="F29" s="14"/>
      <c r="G29" s="14"/>
      <c r="H29" s="16"/>
      <c r="I29" s="16"/>
      <c r="J29" s="16"/>
      <c r="K29" s="16"/>
      <c r="L29" s="41"/>
      <c r="M29" s="54"/>
      <c r="N29" s="14"/>
      <c r="O29" s="14"/>
      <c r="P29" s="14"/>
      <c r="Q29" s="14"/>
      <c r="R29" s="14"/>
      <c r="S29" s="16"/>
      <c r="T29" s="16"/>
      <c r="U29" s="16"/>
      <c r="V29" s="10"/>
      <c r="W29" s="72"/>
      <c r="X29" s="10" t="s">
        <v>17</v>
      </c>
      <c r="Y29" s="76"/>
      <c r="Z29" s="1"/>
      <c r="AA29" s="1"/>
      <c r="AB29" s="1"/>
    </row>
    <row r="30" spans="1:33" ht="17.25" customHeight="1" thickBot="1" x14ac:dyDescent="0.3">
      <c r="A30" s="75">
        <v>7</v>
      </c>
      <c r="B30" s="9" t="s">
        <v>16</v>
      </c>
      <c r="C30" s="73"/>
      <c r="D30" s="9"/>
      <c r="E30" s="15"/>
      <c r="F30" s="15"/>
      <c r="G30" s="15"/>
      <c r="H30" s="18"/>
      <c r="I30" s="18"/>
      <c r="J30" s="18"/>
      <c r="K30" s="18"/>
      <c r="L30" s="43"/>
      <c r="M30" s="56"/>
      <c r="N30" s="15"/>
      <c r="O30" s="15"/>
      <c r="P30" s="15"/>
      <c r="Q30" s="15"/>
      <c r="R30" s="15"/>
      <c r="S30" s="18"/>
      <c r="T30" s="18"/>
      <c r="U30" s="18"/>
      <c r="V30" s="9"/>
      <c r="W30" s="72"/>
      <c r="X30" s="9" t="s">
        <v>16</v>
      </c>
      <c r="Y30" s="75">
        <v>7</v>
      </c>
      <c r="Z30" s="1"/>
      <c r="AA30" s="1"/>
      <c r="AB30" s="1"/>
    </row>
    <row r="31" spans="1:33" ht="17.25" customHeight="1" thickBot="1" x14ac:dyDescent="0.3">
      <c r="A31" s="76"/>
      <c r="B31" s="10" t="s">
        <v>17</v>
      </c>
      <c r="C31" s="74"/>
      <c r="D31" s="10"/>
      <c r="E31" s="14"/>
      <c r="F31" s="16"/>
      <c r="G31" s="16"/>
      <c r="H31" s="16"/>
      <c r="I31" s="16"/>
      <c r="J31" s="16"/>
      <c r="K31" s="16"/>
      <c r="L31" s="41"/>
      <c r="M31" s="48" t="s">
        <v>168</v>
      </c>
      <c r="N31" s="14"/>
      <c r="O31" s="14"/>
      <c r="P31" s="14"/>
      <c r="Q31" s="14"/>
      <c r="R31" s="14"/>
      <c r="S31" s="16"/>
      <c r="T31" s="16"/>
      <c r="U31" s="16"/>
      <c r="V31" s="10"/>
      <c r="W31" s="72"/>
      <c r="X31" s="10" t="s">
        <v>17</v>
      </c>
      <c r="Y31" s="76"/>
      <c r="Z31" s="1"/>
      <c r="AA31" s="1"/>
      <c r="AB31" s="1"/>
      <c r="AF31" t="s">
        <v>18</v>
      </c>
    </row>
    <row r="32" spans="1:33" ht="17.25" customHeight="1" thickBot="1" x14ac:dyDescent="0.3">
      <c r="A32" s="75">
        <v>8</v>
      </c>
      <c r="B32" s="9" t="s">
        <v>16</v>
      </c>
      <c r="C32" s="73"/>
      <c r="D32" s="9"/>
      <c r="E32" s="15"/>
      <c r="F32" s="15"/>
      <c r="G32" s="15"/>
      <c r="H32" s="19"/>
      <c r="I32" s="19"/>
      <c r="J32" s="19"/>
      <c r="K32" s="19"/>
      <c r="L32" s="45"/>
      <c r="M32" s="54"/>
      <c r="N32" s="47"/>
      <c r="O32" s="47"/>
      <c r="P32" s="47"/>
      <c r="Q32" s="47"/>
      <c r="R32" s="47"/>
      <c r="S32" s="18"/>
      <c r="T32" s="18"/>
      <c r="U32" s="18"/>
      <c r="V32" s="9"/>
      <c r="W32" s="72"/>
      <c r="X32" s="9" t="s">
        <v>16</v>
      </c>
      <c r="Y32" s="75">
        <v>8</v>
      </c>
      <c r="Z32" s="1"/>
      <c r="AA32" s="1"/>
      <c r="AB32" s="1"/>
    </row>
    <row r="33" spans="1:28" ht="17.25" customHeight="1" thickBot="1" x14ac:dyDescent="0.3">
      <c r="A33" s="76"/>
      <c r="B33" s="10" t="s">
        <v>17</v>
      </c>
      <c r="C33" s="74"/>
      <c r="D33" s="10"/>
      <c r="E33" s="16"/>
      <c r="F33" s="16"/>
      <c r="G33" s="14"/>
      <c r="H33" s="16"/>
      <c r="I33" s="16"/>
      <c r="J33" s="16"/>
      <c r="K33" s="16"/>
      <c r="L33" s="41"/>
      <c r="M33" s="56"/>
      <c r="N33" s="14"/>
      <c r="O33" s="14"/>
      <c r="P33" s="14"/>
      <c r="Q33" s="14"/>
      <c r="R33" s="14"/>
      <c r="S33" s="16"/>
      <c r="T33" s="16"/>
      <c r="U33" s="16"/>
      <c r="V33" s="10"/>
      <c r="W33" s="72"/>
      <c r="X33" s="10" t="s">
        <v>17</v>
      </c>
      <c r="Y33" s="76"/>
      <c r="Z33" s="1"/>
      <c r="AA33" s="1"/>
      <c r="AB33" s="1"/>
    </row>
    <row r="34" spans="1:28" ht="17.25" customHeight="1" x14ac:dyDescent="0.25">
      <c r="A34" s="75">
        <v>9</v>
      </c>
      <c r="B34" s="9" t="s">
        <v>16</v>
      </c>
      <c r="C34" s="73"/>
      <c r="D34" s="9"/>
      <c r="E34" s="15"/>
      <c r="F34" s="15"/>
      <c r="G34" s="18"/>
      <c r="H34" s="18"/>
      <c r="I34" s="18"/>
      <c r="J34" s="18"/>
      <c r="K34" s="18"/>
      <c r="L34" s="43"/>
      <c r="M34" s="48" t="s">
        <v>169</v>
      </c>
      <c r="N34" s="15"/>
      <c r="O34" s="15"/>
      <c r="P34" s="15"/>
      <c r="Q34" s="15"/>
      <c r="R34" s="15"/>
      <c r="S34" s="18"/>
      <c r="T34" s="19"/>
      <c r="U34" s="19"/>
      <c r="V34" s="9"/>
      <c r="W34" s="73"/>
      <c r="X34" s="9" t="s">
        <v>16</v>
      </c>
      <c r="Y34" s="75">
        <v>9</v>
      </c>
      <c r="Z34" s="1"/>
      <c r="AA34" s="1"/>
      <c r="AB34" s="1"/>
    </row>
    <row r="35" spans="1:28" ht="17.25" customHeight="1" thickBot="1" x14ac:dyDescent="0.3">
      <c r="A35" s="76"/>
      <c r="B35" s="10" t="s">
        <v>17</v>
      </c>
      <c r="C35" s="74"/>
      <c r="D35" s="10"/>
      <c r="E35" s="14"/>
      <c r="F35" s="14"/>
      <c r="G35" s="14"/>
      <c r="H35" s="16"/>
      <c r="I35" s="16"/>
      <c r="J35" s="16"/>
      <c r="K35" s="16"/>
      <c r="L35" s="41"/>
      <c r="M35" s="54"/>
      <c r="N35" s="14"/>
      <c r="O35" s="14"/>
      <c r="P35" s="14"/>
      <c r="Q35" s="14"/>
      <c r="R35" s="14"/>
      <c r="S35" s="16"/>
      <c r="T35" s="16"/>
      <c r="U35" s="16"/>
      <c r="V35" s="10"/>
      <c r="W35" s="74"/>
      <c r="X35" s="10" t="s">
        <v>17</v>
      </c>
      <c r="Y35" s="76"/>
      <c r="Z35" s="1"/>
      <c r="AA35" s="1"/>
      <c r="AB35" s="1"/>
    </row>
    <row r="36" spans="1:28" ht="17.25" customHeight="1" x14ac:dyDescent="0.25">
      <c r="A36" s="75">
        <v>10</v>
      </c>
      <c r="B36" s="9" t="s">
        <v>16</v>
      </c>
      <c r="C36" s="73"/>
      <c r="D36" s="9"/>
      <c r="E36" s="15"/>
      <c r="F36" s="15"/>
      <c r="G36" s="18"/>
      <c r="H36" s="18"/>
      <c r="I36" s="18"/>
      <c r="J36" s="18"/>
      <c r="K36" s="18"/>
      <c r="L36" s="43"/>
      <c r="M36" s="56"/>
      <c r="N36" s="15"/>
      <c r="O36" s="15"/>
      <c r="P36" s="15"/>
      <c r="Q36" s="15"/>
      <c r="R36" s="15"/>
      <c r="S36" s="18"/>
      <c r="T36" s="19"/>
      <c r="U36" s="19"/>
      <c r="V36" s="9"/>
      <c r="W36" s="73"/>
      <c r="X36" s="9" t="s">
        <v>16</v>
      </c>
      <c r="Y36" s="75">
        <v>10</v>
      </c>
      <c r="Z36" s="1"/>
      <c r="AA36" s="1"/>
      <c r="AB36" s="1"/>
    </row>
    <row r="37" spans="1:28" ht="17.25" customHeight="1" thickBot="1" x14ac:dyDescent="0.3">
      <c r="A37" s="76"/>
      <c r="B37" s="10" t="s">
        <v>17</v>
      </c>
      <c r="C37" s="74"/>
      <c r="D37" s="10"/>
      <c r="E37" s="14"/>
      <c r="F37" s="14"/>
      <c r="G37" s="14"/>
      <c r="H37" s="16"/>
      <c r="I37" s="16"/>
      <c r="J37" s="16"/>
      <c r="K37" s="16"/>
      <c r="L37" s="41"/>
      <c r="M37" s="48" t="s">
        <v>170</v>
      </c>
      <c r="N37" s="14"/>
      <c r="O37" s="14"/>
      <c r="P37" s="14"/>
      <c r="Q37" s="14"/>
      <c r="R37" s="14"/>
      <c r="S37" s="16"/>
      <c r="T37" s="16"/>
      <c r="U37" s="16"/>
      <c r="V37" s="10"/>
      <c r="W37" s="74"/>
      <c r="X37" s="10" t="s">
        <v>17</v>
      </c>
      <c r="Y37" s="76"/>
      <c r="Z37" s="1"/>
      <c r="AA37" s="1"/>
      <c r="AB37" s="1"/>
    </row>
    <row r="38" spans="1:28" ht="17.25" customHeight="1" x14ac:dyDescent="0.25">
      <c r="A38" s="75">
        <v>11</v>
      </c>
      <c r="B38" s="9" t="s">
        <v>16</v>
      </c>
      <c r="C38" s="73"/>
      <c r="D38" s="9"/>
      <c r="E38" s="15"/>
      <c r="F38" s="15"/>
      <c r="G38" s="18"/>
      <c r="H38" s="18"/>
      <c r="I38" s="18"/>
      <c r="J38" s="18"/>
      <c r="K38" s="18"/>
      <c r="L38" s="43"/>
      <c r="M38" s="54"/>
      <c r="N38" s="15"/>
      <c r="O38" s="15"/>
      <c r="P38" s="15"/>
      <c r="Q38" s="15"/>
      <c r="R38" s="15"/>
      <c r="S38" s="18"/>
      <c r="T38" s="18"/>
      <c r="U38" s="18"/>
      <c r="V38" s="9"/>
      <c r="W38" s="73"/>
      <c r="X38" s="9" t="s">
        <v>16</v>
      </c>
      <c r="Y38" s="75">
        <v>11</v>
      </c>
      <c r="Z38" s="1"/>
      <c r="AA38" s="1"/>
      <c r="AB38" s="1"/>
    </row>
    <row r="39" spans="1:28" ht="17.25" customHeight="1" thickBot="1" x14ac:dyDescent="0.3">
      <c r="A39" s="65"/>
      <c r="B39" s="49" t="s">
        <v>17</v>
      </c>
      <c r="C39" s="64"/>
      <c r="D39" s="49"/>
      <c r="E39" s="50"/>
      <c r="F39" s="50"/>
      <c r="G39" s="50"/>
      <c r="H39" s="51"/>
      <c r="I39" s="51"/>
      <c r="J39" s="51"/>
      <c r="K39" s="51"/>
      <c r="L39" s="52"/>
      <c r="M39" s="57"/>
      <c r="N39" s="50"/>
      <c r="O39" s="50"/>
      <c r="P39" s="50"/>
      <c r="Q39" s="50"/>
      <c r="R39" s="50"/>
      <c r="S39" s="51"/>
      <c r="T39" s="51"/>
      <c r="U39" s="51"/>
      <c r="V39" s="49"/>
      <c r="W39" s="64"/>
      <c r="X39" s="49" t="s">
        <v>17</v>
      </c>
      <c r="Y39" s="65"/>
      <c r="Z39" s="1"/>
      <c r="AA39" s="1"/>
      <c r="AB39" s="1"/>
    </row>
    <row r="40" spans="1:28" ht="17.25" customHeight="1" x14ac:dyDescent="0.25">
      <c r="A40" s="66" t="s">
        <v>162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8"/>
      <c r="Z40" s="1"/>
      <c r="AA40" s="1"/>
      <c r="AB40" s="1"/>
    </row>
    <row r="41" spans="1:28" ht="17.25" customHeight="1" thickBot="1" x14ac:dyDescent="0.3">
      <c r="A41" s="96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1"/>
      <c r="Z41" s="1"/>
      <c r="AA41" s="1"/>
      <c r="AB41" s="1"/>
    </row>
    <row r="42" spans="1:28" ht="17.25" customHeight="1" x14ac:dyDescent="0.25">
      <c r="A42" s="65">
        <v>12</v>
      </c>
      <c r="B42" s="9" t="s">
        <v>16</v>
      </c>
      <c r="C42" s="64"/>
      <c r="D42" s="9"/>
      <c r="E42" s="15"/>
      <c r="F42" s="15"/>
      <c r="G42" s="18"/>
      <c r="H42" s="18"/>
      <c r="I42" s="18"/>
      <c r="J42" s="18"/>
      <c r="K42" s="18"/>
      <c r="L42" s="43"/>
      <c r="M42" s="48"/>
      <c r="N42" s="15"/>
      <c r="O42" s="15"/>
      <c r="P42" s="15"/>
      <c r="Q42" s="15"/>
      <c r="R42" s="15"/>
      <c r="S42" s="18"/>
      <c r="T42" s="18"/>
      <c r="U42" s="18"/>
      <c r="V42" s="9"/>
      <c r="W42" s="64"/>
      <c r="X42" s="9" t="s">
        <v>16</v>
      </c>
      <c r="Y42" s="65">
        <v>12</v>
      </c>
      <c r="Z42" s="1"/>
      <c r="AA42" s="1"/>
      <c r="AB42" s="1"/>
    </row>
    <row r="43" spans="1:28" ht="17.25" customHeight="1" thickBot="1" x14ac:dyDescent="0.3">
      <c r="A43" s="65"/>
      <c r="B43" s="49" t="s">
        <v>17</v>
      </c>
      <c r="C43" s="64"/>
      <c r="D43" s="49"/>
      <c r="E43" s="50"/>
      <c r="F43" s="50"/>
      <c r="G43" s="50"/>
      <c r="H43" s="51"/>
      <c r="I43" s="51"/>
      <c r="J43" s="51"/>
      <c r="K43" s="51"/>
      <c r="L43" s="52"/>
      <c r="M43" s="48"/>
      <c r="N43" s="50"/>
      <c r="O43" s="50"/>
      <c r="P43" s="50"/>
      <c r="Q43" s="50"/>
      <c r="R43" s="50"/>
      <c r="S43" s="51"/>
      <c r="T43" s="51"/>
      <c r="U43" s="51"/>
      <c r="V43" s="49"/>
      <c r="W43" s="64"/>
      <c r="X43" s="49" t="s">
        <v>17</v>
      </c>
      <c r="Y43" s="65"/>
      <c r="Z43" s="1"/>
      <c r="AA43" s="1"/>
      <c r="AB43" s="1"/>
    </row>
    <row r="44" spans="1:28" ht="17.25" customHeight="1" x14ac:dyDescent="0.25">
      <c r="A44" s="66" t="s">
        <v>190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8"/>
      <c r="Z44" s="1"/>
      <c r="AA44" s="1"/>
      <c r="AB44" s="1"/>
    </row>
    <row r="45" spans="1:28" ht="17.25" customHeight="1" thickBot="1" x14ac:dyDescent="0.3">
      <c r="A45" s="69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1"/>
      <c r="Z45" s="1"/>
      <c r="AA45" s="1"/>
      <c r="AB45" s="1"/>
    </row>
    <row r="46" spans="1:28" s="12" customFormat="1" ht="21" customHeight="1" x14ac:dyDescent="0.3">
      <c r="A46" s="11" t="s">
        <v>19</v>
      </c>
      <c r="B46" s="87" t="s">
        <v>11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32"/>
    </row>
    <row r="47" spans="1:28" s="12" customFormat="1" ht="21" customHeight="1" x14ac:dyDescent="0.35">
      <c r="A47" s="58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33"/>
    </row>
    <row r="48" spans="1:28" s="12" customFormat="1" ht="21" customHeight="1" x14ac:dyDescent="0.35">
      <c r="A48" s="5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33"/>
    </row>
    <row r="49" spans="1:25" s="12" customFormat="1" ht="21" customHeight="1" x14ac:dyDescent="0.35">
      <c r="A49" s="31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33"/>
    </row>
    <row r="50" spans="1:25" ht="10.5" customHeight="1" thickBot="1" x14ac:dyDescent="0.3">
      <c r="A50" s="30"/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7"/>
    </row>
    <row r="51" spans="1:25" ht="13" thickTop="1" x14ac:dyDescent="0.25">
      <c r="A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78">
    <mergeCell ref="W42:W43"/>
    <mergeCell ref="A42:A43"/>
    <mergeCell ref="A44:Y45"/>
    <mergeCell ref="W24:W25"/>
    <mergeCell ref="W26:W27"/>
    <mergeCell ref="W28:W29"/>
    <mergeCell ref="W30:W31"/>
    <mergeCell ref="W32:W33"/>
    <mergeCell ref="W34:W35"/>
    <mergeCell ref="W36:W37"/>
    <mergeCell ref="A26:A27"/>
    <mergeCell ref="A28:A29"/>
    <mergeCell ref="A30:A31"/>
    <mergeCell ref="W38:W39"/>
    <mergeCell ref="A32:A33"/>
    <mergeCell ref="A34:A35"/>
    <mergeCell ref="A36:A37"/>
    <mergeCell ref="A38:A39"/>
    <mergeCell ref="C36:C37"/>
    <mergeCell ref="C38:C39"/>
    <mergeCell ref="W20:W21"/>
    <mergeCell ref="W22:W23"/>
    <mergeCell ref="A2:G2"/>
    <mergeCell ref="E17:L17"/>
    <mergeCell ref="N17:U17"/>
    <mergeCell ref="A24:A25"/>
    <mergeCell ref="C42:C43"/>
    <mergeCell ref="C26:C27"/>
    <mergeCell ref="C28:C29"/>
    <mergeCell ref="C32:C33"/>
    <mergeCell ref="C30:C31"/>
    <mergeCell ref="A1:Y1"/>
    <mergeCell ref="A18:A19"/>
    <mergeCell ref="A20:A21"/>
    <mergeCell ref="A22:A23"/>
    <mergeCell ref="W18:W19"/>
    <mergeCell ref="M16:M17"/>
    <mergeCell ref="C34:C35"/>
    <mergeCell ref="C18:C19"/>
    <mergeCell ref="C20:C21"/>
    <mergeCell ref="C22:C23"/>
    <mergeCell ref="C24:C25"/>
    <mergeCell ref="Y26:Y27"/>
    <mergeCell ref="Y28:Y29"/>
    <mergeCell ref="Y30:Y31"/>
    <mergeCell ref="Y32:Y33"/>
    <mergeCell ref="Y18:Y19"/>
    <mergeCell ref="Y20:Y21"/>
    <mergeCell ref="Y22:Y23"/>
    <mergeCell ref="Y24:Y25"/>
    <mergeCell ref="B46:X46"/>
    <mergeCell ref="B49:X49"/>
    <mergeCell ref="M14:W14"/>
    <mergeCell ref="A16:L16"/>
    <mergeCell ref="N16:Y16"/>
    <mergeCell ref="A40:Y41"/>
    <mergeCell ref="Y34:Y35"/>
    <mergeCell ref="Y36:Y37"/>
    <mergeCell ref="Y38:Y39"/>
    <mergeCell ref="Y42:Y43"/>
    <mergeCell ref="B47:X47"/>
    <mergeCell ref="B48:X48"/>
    <mergeCell ref="G5:H5"/>
    <mergeCell ref="G4:H4"/>
    <mergeCell ref="C4:E4"/>
    <mergeCell ref="C5:E5"/>
    <mergeCell ref="C6:E6"/>
    <mergeCell ref="C7:E7"/>
    <mergeCell ref="C8:E8"/>
    <mergeCell ref="C9:E9"/>
    <mergeCell ref="M4:N4"/>
    <mergeCell ref="M5:N5"/>
    <mergeCell ref="C12:E12"/>
    <mergeCell ref="C13:E13"/>
    <mergeCell ref="J4:K4"/>
    <mergeCell ref="J5:K5"/>
    <mergeCell ref="C10:E10"/>
    <mergeCell ref="C11:E11"/>
  </mergeCells>
  <phoneticPr fontId="0" type="noConversion"/>
  <printOptions horizontalCentered="1"/>
  <pageMargins left="0.5" right="0.5" top="0.5" bottom="0.5" header="0.5" footer="0.5"/>
  <pageSetup paperSize="17" scale="7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AutoCAD.Drawing.15" shapeId="15362" r:id="rId4">
          <objectPr defaultSize="0" autoPict="0" r:id="rId5">
            <anchor moveWithCells="1">
              <from>
                <xdr:col>15</xdr:col>
                <xdr:colOff>0</xdr:colOff>
                <xdr:row>0</xdr:row>
                <xdr:rowOff>844550</xdr:rowOff>
              </from>
              <to>
                <xdr:col>24</xdr:col>
                <xdr:colOff>57150</xdr:colOff>
                <xdr:row>12</xdr:row>
                <xdr:rowOff>177800</xdr:rowOff>
              </to>
            </anchor>
          </objectPr>
        </oleObject>
      </mc:Choice>
      <mc:Fallback>
        <oleObject progId="AutoCAD.Drawing.15" shapeId="15362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51"/>
  <sheetViews>
    <sheetView zoomScale="70" zoomScaleNormal="75" workbookViewId="0">
      <selection activeCell="A4" sqref="A4:E6"/>
    </sheetView>
  </sheetViews>
  <sheetFormatPr defaultRowHeight="12.5" x14ac:dyDescent="0.25"/>
  <cols>
    <col min="1" max="3" width="10.7265625" customWidth="1"/>
    <col min="4" max="12" width="12.26953125" customWidth="1"/>
    <col min="13" max="13" width="12.7265625" customWidth="1"/>
    <col min="14" max="22" width="12.26953125" customWidth="1"/>
    <col min="23" max="25" width="10.7265625" customWidth="1"/>
    <col min="26" max="26" width="5.7265625" customWidth="1"/>
    <col min="27" max="28" width="3.7265625" customWidth="1"/>
    <col min="29" max="29" width="4" customWidth="1"/>
    <col min="30" max="30" width="6.7265625" customWidth="1"/>
  </cols>
  <sheetData>
    <row r="1" spans="1:28" ht="90.75" customHeight="1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8" ht="17.5" x14ac:dyDescent="0.25">
      <c r="A2" s="80" t="s">
        <v>0</v>
      </c>
      <c r="B2" s="77"/>
      <c r="C2" s="77"/>
      <c r="D2" s="77"/>
      <c r="E2" s="77"/>
      <c r="F2" s="77"/>
      <c r="G2" s="77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8" ht="9" customHeight="1" x14ac:dyDescent="0.25"/>
    <row r="4" spans="1:28" ht="16.5" customHeight="1" x14ac:dyDescent="0.35">
      <c r="A4" s="4" t="s">
        <v>1</v>
      </c>
      <c r="B4" s="1"/>
      <c r="C4" s="99" t="s">
        <v>214</v>
      </c>
      <c r="D4" s="77"/>
      <c r="E4" s="77"/>
      <c r="F4" s="38"/>
      <c r="G4" s="97" t="s">
        <v>180</v>
      </c>
      <c r="H4" s="98"/>
      <c r="I4" s="38"/>
      <c r="J4" s="97" t="s">
        <v>181</v>
      </c>
      <c r="K4" s="98"/>
      <c r="L4" s="25"/>
      <c r="M4" s="97" t="s">
        <v>182</v>
      </c>
      <c r="N4" s="98"/>
      <c r="O4" s="1"/>
      <c r="P4" s="1"/>
      <c r="Q4" s="1"/>
      <c r="R4" s="1"/>
      <c r="S4" s="1"/>
    </row>
    <row r="5" spans="1:28" ht="16.5" customHeight="1" x14ac:dyDescent="0.35">
      <c r="A5" s="4" t="s">
        <v>2</v>
      </c>
      <c r="B5" s="1"/>
      <c r="C5" s="99"/>
      <c r="D5" s="77"/>
      <c r="E5" s="77"/>
      <c r="F5" s="38"/>
      <c r="G5" s="97" t="s">
        <v>9</v>
      </c>
      <c r="H5" s="98"/>
      <c r="I5" s="38"/>
      <c r="J5" s="97" t="s">
        <v>9</v>
      </c>
      <c r="K5" s="98"/>
      <c r="L5" s="25"/>
      <c r="M5" s="97" t="s">
        <v>9</v>
      </c>
      <c r="N5" s="98"/>
      <c r="O5" s="1"/>
      <c r="P5" s="1"/>
      <c r="Q5" s="1"/>
      <c r="R5" s="1"/>
      <c r="S5" s="1"/>
    </row>
    <row r="6" spans="1:28" ht="16.5" customHeight="1" x14ac:dyDescent="0.35">
      <c r="A6" s="4" t="s">
        <v>3</v>
      </c>
      <c r="B6" s="1"/>
      <c r="C6" s="99" t="s">
        <v>215</v>
      </c>
      <c r="D6" s="77"/>
      <c r="E6" s="77"/>
      <c r="F6" s="38"/>
      <c r="G6" s="38"/>
      <c r="H6" s="38"/>
      <c r="I6" s="26"/>
      <c r="J6" s="38"/>
      <c r="K6" s="38"/>
      <c r="L6" s="25"/>
      <c r="M6" s="38"/>
      <c r="N6" s="38"/>
    </row>
    <row r="7" spans="1:28" ht="16.5" customHeight="1" x14ac:dyDescent="0.35">
      <c r="A7" s="4" t="s">
        <v>4</v>
      </c>
      <c r="B7" s="1"/>
      <c r="C7" s="100" t="s">
        <v>23</v>
      </c>
      <c r="D7" s="77"/>
      <c r="E7" s="77"/>
      <c r="F7" s="36"/>
      <c r="G7" s="59" t="s">
        <v>173</v>
      </c>
      <c r="H7" s="59">
        <v>8.8680000000000003</v>
      </c>
      <c r="I7" s="37"/>
      <c r="J7" s="59" t="s">
        <v>173</v>
      </c>
      <c r="K7" s="59">
        <f t="shared" ref="K7:K13" si="0">H7-0.5</f>
        <v>8.3680000000000003</v>
      </c>
      <c r="M7" s="59" t="s">
        <v>173</v>
      </c>
      <c r="N7" s="59">
        <f t="shared" ref="N7:N13" si="1">H7-1</f>
        <v>7.8680000000000003</v>
      </c>
    </row>
    <row r="8" spans="1:28" ht="16.5" customHeight="1" x14ac:dyDescent="0.35">
      <c r="A8" s="4" t="s">
        <v>5</v>
      </c>
      <c r="B8" s="1"/>
      <c r="C8" s="101">
        <v>5.25</v>
      </c>
      <c r="D8" s="102"/>
      <c r="E8" s="102"/>
      <c r="F8" s="39"/>
      <c r="G8" s="60" t="s">
        <v>174</v>
      </c>
      <c r="H8" s="60">
        <f>H7+0.375</f>
        <v>9.2430000000000003</v>
      </c>
      <c r="I8" s="24"/>
      <c r="J8" s="60" t="s">
        <v>174</v>
      </c>
      <c r="K8" s="59">
        <f t="shared" si="0"/>
        <v>8.7430000000000003</v>
      </c>
      <c r="L8" s="26"/>
      <c r="M8" s="60" t="s">
        <v>174</v>
      </c>
      <c r="N8" s="59">
        <f t="shared" si="1"/>
        <v>8.2430000000000003</v>
      </c>
      <c r="O8" s="25"/>
      <c r="P8" s="25"/>
      <c r="Q8" s="25"/>
      <c r="R8" s="25"/>
    </row>
    <row r="9" spans="1:28" ht="16.5" customHeight="1" x14ac:dyDescent="0.35">
      <c r="A9" s="4" t="s">
        <v>6</v>
      </c>
      <c r="B9" s="1"/>
      <c r="C9" s="100" t="s">
        <v>24</v>
      </c>
      <c r="D9" s="77"/>
      <c r="E9" s="77"/>
      <c r="F9" s="36"/>
      <c r="G9" s="60" t="s">
        <v>175</v>
      </c>
      <c r="H9" s="60">
        <f>H7+1.875</f>
        <v>10.743</v>
      </c>
      <c r="I9" s="37"/>
      <c r="J9" s="60" t="s">
        <v>175</v>
      </c>
      <c r="K9" s="59">
        <f t="shared" si="0"/>
        <v>10.243</v>
      </c>
      <c r="M9" s="60" t="s">
        <v>175</v>
      </c>
      <c r="N9" s="59">
        <f t="shared" si="1"/>
        <v>9.7430000000000003</v>
      </c>
    </row>
    <row r="10" spans="1:28" ht="16.5" customHeight="1" x14ac:dyDescent="0.35">
      <c r="A10" s="4" t="s">
        <v>7</v>
      </c>
      <c r="B10" s="1"/>
      <c r="C10" s="100" t="s">
        <v>25</v>
      </c>
      <c r="D10" s="77"/>
      <c r="E10" s="77"/>
      <c r="F10" s="36"/>
      <c r="G10" s="60" t="s">
        <v>176</v>
      </c>
      <c r="H10" s="60">
        <f>H7+2.375</f>
        <v>11.243</v>
      </c>
      <c r="I10" s="37"/>
      <c r="J10" s="60" t="s">
        <v>176</v>
      </c>
      <c r="K10" s="59">
        <f t="shared" si="0"/>
        <v>10.743</v>
      </c>
      <c r="M10" s="60" t="s">
        <v>176</v>
      </c>
      <c r="N10" s="59">
        <f t="shared" si="1"/>
        <v>10.243</v>
      </c>
    </row>
    <row r="11" spans="1:28" ht="16.5" customHeight="1" x14ac:dyDescent="0.35">
      <c r="A11" s="4" t="s">
        <v>8</v>
      </c>
      <c r="B11" s="1"/>
      <c r="C11" s="100" t="s">
        <v>26</v>
      </c>
      <c r="D11" s="77"/>
      <c r="E11" s="77"/>
      <c r="F11" s="36"/>
      <c r="G11" s="60" t="s">
        <v>177</v>
      </c>
      <c r="H11" s="60">
        <f>H7+4.375</f>
        <v>13.243</v>
      </c>
      <c r="I11" s="37"/>
      <c r="J11" s="60" t="s">
        <v>177</v>
      </c>
      <c r="K11" s="59">
        <f t="shared" si="0"/>
        <v>12.743</v>
      </c>
      <c r="M11" s="60" t="s">
        <v>177</v>
      </c>
      <c r="N11" s="59">
        <f t="shared" si="1"/>
        <v>12.243</v>
      </c>
    </row>
    <row r="12" spans="1:28" ht="16.5" customHeight="1" x14ac:dyDescent="0.35">
      <c r="A12" s="4" t="s">
        <v>9</v>
      </c>
      <c r="B12" s="1"/>
      <c r="C12" s="103" t="s">
        <v>183</v>
      </c>
      <c r="D12" s="102"/>
      <c r="E12" s="102"/>
      <c r="F12" s="61"/>
      <c r="G12" s="60" t="s">
        <v>178</v>
      </c>
      <c r="H12" s="60">
        <f>H7+6.375</f>
        <v>15.243</v>
      </c>
      <c r="I12" s="37"/>
      <c r="J12" s="60" t="s">
        <v>178</v>
      </c>
      <c r="K12" s="59">
        <f t="shared" si="0"/>
        <v>14.743</v>
      </c>
      <c r="M12" s="60" t="s">
        <v>178</v>
      </c>
      <c r="N12" s="59">
        <f t="shared" si="1"/>
        <v>14.243</v>
      </c>
    </row>
    <row r="13" spans="1:28" ht="16.5" customHeight="1" x14ac:dyDescent="0.35">
      <c r="A13" s="4" t="s">
        <v>10</v>
      </c>
      <c r="B13" s="1"/>
      <c r="C13" s="100" t="s">
        <v>27</v>
      </c>
      <c r="D13" s="77"/>
      <c r="E13" s="77"/>
      <c r="F13" s="36"/>
      <c r="G13" s="60" t="s">
        <v>179</v>
      </c>
      <c r="H13" s="60">
        <f>H7+8.375</f>
        <v>17.243000000000002</v>
      </c>
      <c r="I13" s="37"/>
      <c r="J13" s="60" t="s">
        <v>179</v>
      </c>
      <c r="K13" s="59">
        <f t="shared" si="0"/>
        <v>16.743000000000002</v>
      </c>
      <c r="M13" s="60" t="s">
        <v>179</v>
      </c>
      <c r="N13" s="59">
        <f t="shared" si="1"/>
        <v>16.243000000000002</v>
      </c>
    </row>
    <row r="14" spans="1:28" ht="25.5" customHeight="1" x14ac:dyDescent="0.4">
      <c r="D14" s="6" t="s">
        <v>11</v>
      </c>
      <c r="F14" s="13"/>
      <c r="M14" s="90" t="s">
        <v>185</v>
      </c>
      <c r="N14" s="77"/>
      <c r="O14" s="77"/>
      <c r="P14" s="77"/>
      <c r="Q14" s="77"/>
      <c r="R14" s="77"/>
      <c r="S14" s="77"/>
      <c r="T14" s="77"/>
      <c r="U14" s="77"/>
      <c r="V14" s="77"/>
      <c r="W14" s="77"/>
    </row>
    <row r="15" spans="1:28" ht="15" customHeight="1" thickBot="1" x14ac:dyDescent="0.3"/>
    <row r="16" spans="1:28" ht="26.25" customHeight="1" thickTop="1" thickBot="1" x14ac:dyDescent="0.3">
      <c r="A16" s="81" t="s">
        <v>21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2"/>
      <c r="M16" s="84" t="s">
        <v>28</v>
      </c>
      <c r="N16" s="81" t="s">
        <v>22</v>
      </c>
      <c r="O16" s="82"/>
      <c r="P16" s="82"/>
      <c r="Q16" s="82"/>
      <c r="R16" s="82"/>
      <c r="S16" s="93"/>
      <c r="T16" s="93"/>
      <c r="U16" s="93"/>
      <c r="V16" s="93"/>
      <c r="W16" s="93"/>
      <c r="X16" s="94"/>
      <c r="Y16" s="95"/>
      <c r="Z16" s="1"/>
      <c r="AA16" s="1"/>
      <c r="AB16" s="1"/>
    </row>
    <row r="17" spans="1:33" ht="26.25" customHeight="1" thickTop="1" thickBot="1" x14ac:dyDescent="0.3">
      <c r="A17" s="3" t="s">
        <v>12</v>
      </c>
      <c r="B17" s="8" t="s">
        <v>14</v>
      </c>
      <c r="C17" s="8" t="s">
        <v>13</v>
      </c>
      <c r="D17" s="5" t="s">
        <v>20</v>
      </c>
      <c r="E17" s="81" t="s">
        <v>15</v>
      </c>
      <c r="F17" s="82"/>
      <c r="G17" s="82"/>
      <c r="H17" s="82"/>
      <c r="I17" s="82"/>
      <c r="J17" s="82"/>
      <c r="K17" s="82"/>
      <c r="L17" s="83"/>
      <c r="M17" s="85"/>
      <c r="N17" s="81" t="s">
        <v>15</v>
      </c>
      <c r="O17" s="82"/>
      <c r="P17" s="82"/>
      <c r="Q17" s="82"/>
      <c r="R17" s="82"/>
      <c r="S17" s="82"/>
      <c r="T17" s="82"/>
      <c r="U17" s="83"/>
      <c r="V17" s="8" t="s">
        <v>20</v>
      </c>
      <c r="W17" s="8" t="s">
        <v>13</v>
      </c>
      <c r="X17" s="8" t="s">
        <v>14</v>
      </c>
      <c r="Y17" s="34" t="s">
        <v>12</v>
      </c>
      <c r="Z17" s="1"/>
      <c r="AA17" s="1"/>
      <c r="AB17" s="1"/>
    </row>
    <row r="18" spans="1:33" ht="17.25" customHeight="1" thickTop="1" thickBot="1" x14ac:dyDescent="0.3">
      <c r="A18" s="78">
        <v>1</v>
      </c>
      <c r="B18" s="7" t="s">
        <v>16</v>
      </c>
      <c r="C18" s="86">
        <v>0.11600000000000001</v>
      </c>
      <c r="D18" s="7" t="s">
        <v>30</v>
      </c>
      <c r="E18" s="35" t="s">
        <v>32</v>
      </c>
      <c r="F18" s="35" t="s">
        <v>65</v>
      </c>
      <c r="G18" s="35" t="s">
        <v>65</v>
      </c>
      <c r="H18" s="35" t="s">
        <v>66</v>
      </c>
      <c r="I18" s="35" t="s">
        <v>67</v>
      </c>
      <c r="J18" s="35" t="s">
        <v>31</v>
      </c>
      <c r="K18" s="35" t="s">
        <v>33</v>
      </c>
      <c r="L18" s="40" t="s">
        <v>34</v>
      </c>
      <c r="M18" s="55"/>
      <c r="N18" s="46" t="s">
        <v>35</v>
      </c>
      <c r="O18" s="46" t="s">
        <v>33</v>
      </c>
      <c r="P18" s="46" t="s">
        <v>36</v>
      </c>
      <c r="Q18" s="46" t="s">
        <v>67</v>
      </c>
      <c r="R18" s="46" t="s">
        <v>66</v>
      </c>
      <c r="S18" s="17" t="s">
        <v>65</v>
      </c>
      <c r="T18" s="17" t="s">
        <v>65</v>
      </c>
      <c r="U18" s="17" t="s">
        <v>32</v>
      </c>
      <c r="V18" s="7" t="s">
        <v>30</v>
      </c>
      <c r="W18" s="79">
        <v>0.11600000000000001</v>
      </c>
      <c r="X18" s="7" t="s">
        <v>16</v>
      </c>
      <c r="Y18" s="78">
        <v>1</v>
      </c>
      <c r="Z18" s="1"/>
      <c r="AA18" s="1"/>
      <c r="AB18" s="1"/>
      <c r="AG18" s="2"/>
    </row>
    <row r="19" spans="1:33" ht="17.25" customHeight="1" thickBot="1" x14ac:dyDescent="0.3">
      <c r="A19" s="76"/>
      <c r="B19" s="10" t="s">
        <v>17</v>
      </c>
      <c r="C19" s="74"/>
      <c r="D19" s="10" t="s">
        <v>30</v>
      </c>
      <c r="E19" s="16" t="s">
        <v>32</v>
      </c>
      <c r="F19" s="16" t="s">
        <v>65</v>
      </c>
      <c r="G19" s="16" t="s">
        <v>65</v>
      </c>
      <c r="H19" s="16" t="s">
        <v>68</v>
      </c>
      <c r="I19" s="16" t="s">
        <v>68</v>
      </c>
      <c r="J19" s="16" t="s">
        <v>37</v>
      </c>
      <c r="K19" s="16" t="s">
        <v>33</v>
      </c>
      <c r="L19" s="41" t="s">
        <v>38</v>
      </c>
      <c r="M19" s="48" t="s">
        <v>164</v>
      </c>
      <c r="N19" s="14" t="s">
        <v>41</v>
      </c>
      <c r="O19" s="14" t="s">
        <v>33</v>
      </c>
      <c r="P19" s="14" t="s">
        <v>40</v>
      </c>
      <c r="Q19" s="14" t="s">
        <v>68</v>
      </c>
      <c r="R19" s="14" t="s">
        <v>68</v>
      </c>
      <c r="S19" s="16" t="s">
        <v>65</v>
      </c>
      <c r="T19" s="16" t="s">
        <v>65</v>
      </c>
      <c r="U19" s="16" t="s">
        <v>32</v>
      </c>
      <c r="V19" s="10" t="s">
        <v>30</v>
      </c>
      <c r="W19" s="72"/>
      <c r="X19" s="10" t="s">
        <v>17</v>
      </c>
      <c r="Y19" s="76"/>
      <c r="Z19" s="1"/>
      <c r="AA19" s="1"/>
      <c r="AB19" s="1"/>
      <c r="AG19" s="2"/>
    </row>
    <row r="20" spans="1:33" ht="17.25" customHeight="1" thickBot="1" x14ac:dyDescent="0.3">
      <c r="A20" s="75">
        <v>2</v>
      </c>
      <c r="B20" s="9" t="s">
        <v>16</v>
      </c>
      <c r="C20" s="73">
        <v>0.11600000000000001</v>
      </c>
      <c r="D20" s="9" t="s">
        <v>30</v>
      </c>
      <c r="E20" s="22" t="s">
        <v>32</v>
      </c>
      <c r="F20" s="15" t="s">
        <v>69</v>
      </c>
      <c r="G20" s="15" t="s">
        <v>65</v>
      </c>
      <c r="H20" s="18" t="s">
        <v>70</v>
      </c>
      <c r="I20" s="18" t="s">
        <v>66</v>
      </c>
      <c r="J20" s="18" t="s">
        <v>42</v>
      </c>
      <c r="K20" s="18" t="s">
        <v>33</v>
      </c>
      <c r="L20" s="42" t="s">
        <v>48</v>
      </c>
      <c r="M20" s="53">
        <v>0.5</v>
      </c>
      <c r="N20" s="15" t="s">
        <v>54</v>
      </c>
      <c r="O20" s="15" t="s">
        <v>33</v>
      </c>
      <c r="P20" s="15" t="s">
        <v>59</v>
      </c>
      <c r="Q20" s="15" t="s">
        <v>66</v>
      </c>
      <c r="R20" s="15" t="s">
        <v>70</v>
      </c>
      <c r="S20" s="18" t="s">
        <v>65</v>
      </c>
      <c r="T20" s="18" t="s">
        <v>69</v>
      </c>
      <c r="U20" s="18" t="s">
        <v>32</v>
      </c>
      <c r="V20" s="9" t="s">
        <v>30</v>
      </c>
      <c r="W20" s="72">
        <v>0.11600000000000001</v>
      </c>
      <c r="X20" s="9" t="s">
        <v>16</v>
      </c>
      <c r="Y20" s="75">
        <v>2</v>
      </c>
      <c r="Z20" s="1"/>
      <c r="AA20" s="1"/>
      <c r="AB20" s="1"/>
      <c r="AG20" s="2"/>
    </row>
    <row r="21" spans="1:33" ht="17.25" customHeight="1" thickBot="1" x14ac:dyDescent="0.3">
      <c r="A21" s="76"/>
      <c r="B21" s="10" t="s">
        <v>17</v>
      </c>
      <c r="C21" s="74"/>
      <c r="D21" s="10" t="s">
        <v>30</v>
      </c>
      <c r="E21" s="21" t="s">
        <v>32</v>
      </c>
      <c r="F21" s="14" t="s">
        <v>71</v>
      </c>
      <c r="G21" s="14" t="s">
        <v>72</v>
      </c>
      <c r="H21" s="16" t="s">
        <v>73</v>
      </c>
      <c r="I21" s="16"/>
      <c r="J21" s="16" t="s">
        <v>43</v>
      </c>
      <c r="K21" s="16" t="s">
        <v>33</v>
      </c>
      <c r="L21" s="41" t="s">
        <v>49</v>
      </c>
      <c r="M21" s="56"/>
      <c r="N21" s="14" t="s">
        <v>39</v>
      </c>
      <c r="O21" s="14" t="s">
        <v>33</v>
      </c>
      <c r="P21" s="14" t="s">
        <v>60</v>
      </c>
      <c r="Q21" s="14"/>
      <c r="R21" s="14" t="s">
        <v>73</v>
      </c>
      <c r="S21" s="16" t="s">
        <v>72</v>
      </c>
      <c r="T21" s="16" t="s">
        <v>71</v>
      </c>
      <c r="U21" s="16" t="s">
        <v>32</v>
      </c>
      <c r="V21" s="10" t="s">
        <v>30</v>
      </c>
      <c r="W21" s="72"/>
      <c r="X21" s="10" t="s">
        <v>17</v>
      </c>
      <c r="Y21" s="76"/>
      <c r="Z21" s="1"/>
      <c r="AA21" s="1"/>
      <c r="AB21" s="1"/>
      <c r="AG21" s="2"/>
    </row>
    <row r="22" spans="1:33" ht="17.25" customHeight="1" thickBot="1" x14ac:dyDescent="0.3">
      <c r="A22" s="75">
        <v>3</v>
      </c>
      <c r="B22" s="9" t="s">
        <v>16</v>
      </c>
      <c r="C22" s="73">
        <v>0.11600000000000001</v>
      </c>
      <c r="D22" s="9" t="s">
        <v>30</v>
      </c>
      <c r="E22" s="15" t="s">
        <v>32</v>
      </c>
      <c r="F22" s="15" t="s">
        <v>74</v>
      </c>
      <c r="G22" s="15" t="s">
        <v>75</v>
      </c>
      <c r="H22" s="18" t="s">
        <v>70</v>
      </c>
      <c r="I22" s="18"/>
      <c r="J22" s="18" t="s">
        <v>44</v>
      </c>
      <c r="K22" s="18" t="s">
        <v>33</v>
      </c>
      <c r="L22" s="43" t="s">
        <v>50</v>
      </c>
      <c r="M22" s="48" t="s">
        <v>165</v>
      </c>
      <c r="N22" s="15" t="s">
        <v>55</v>
      </c>
      <c r="O22" s="15" t="s">
        <v>33</v>
      </c>
      <c r="P22" s="15" t="s">
        <v>61</v>
      </c>
      <c r="Q22" s="15"/>
      <c r="R22" s="15" t="s">
        <v>70</v>
      </c>
      <c r="S22" s="18" t="s">
        <v>75</v>
      </c>
      <c r="T22" s="18" t="s">
        <v>74</v>
      </c>
      <c r="U22" s="18" t="s">
        <v>32</v>
      </c>
      <c r="V22" s="9" t="s">
        <v>30</v>
      </c>
      <c r="W22" s="72">
        <v>0.11600000000000001</v>
      </c>
      <c r="X22" s="9" t="s">
        <v>16</v>
      </c>
      <c r="Y22" s="75">
        <v>3</v>
      </c>
      <c r="Z22" s="1"/>
      <c r="AA22" s="1"/>
      <c r="AB22" s="1"/>
      <c r="AG22" s="2"/>
    </row>
    <row r="23" spans="1:33" ht="17.25" customHeight="1" thickBot="1" x14ac:dyDescent="0.3">
      <c r="A23" s="76"/>
      <c r="B23" s="10" t="s">
        <v>17</v>
      </c>
      <c r="C23" s="74"/>
      <c r="D23" s="10" t="s">
        <v>30</v>
      </c>
      <c r="E23" s="14" t="s">
        <v>32</v>
      </c>
      <c r="F23" s="14" t="s">
        <v>71</v>
      </c>
      <c r="G23" s="14" t="s">
        <v>76</v>
      </c>
      <c r="H23" s="16" t="s">
        <v>76</v>
      </c>
      <c r="I23" s="16"/>
      <c r="J23" s="16" t="s">
        <v>45</v>
      </c>
      <c r="K23" s="16" t="s">
        <v>33</v>
      </c>
      <c r="L23" s="41" t="s">
        <v>51</v>
      </c>
      <c r="M23" s="53">
        <v>0.875</v>
      </c>
      <c r="N23" s="14" t="s">
        <v>56</v>
      </c>
      <c r="O23" s="14" t="s">
        <v>33</v>
      </c>
      <c r="P23" s="14" t="s">
        <v>62</v>
      </c>
      <c r="Q23" s="14"/>
      <c r="R23" s="14" t="s">
        <v>76</v>
      </c>
      <c r="S23" s="16" t="s">
        <v>76</v>
      </c>
      <c r="T23" s="16" t="s">
        <v>71</v>
      </c>
      <c r="U23" s="16" t="s">
        <v>32</v>
      </c>
      <c r="V23" s="10" t="s">
        <v>30</v>
      </c>
      <c r="W23" s="72"/>
      <c r="X23" s="10" t="s">
        <v>17</v>
      </c>
      <c r="Y23" s="76"/>
      <c r="Z23" s="1"/>
      <c r="AA23" s="1"/>
      <c r="AB23" s="1"/>
      <c r="AG23" s="2"/>
    </row>
    <row r="24" spans="1:33" ht="17.25" customHeight="1" thickBot="1" x14ac:dyDescent="0.3">
      <c r="A24" s="75">
        <v>4</v>
      </c>
      <c r="B24" s="9" t="s">
        <v>16</v>
      </c>
      <c r="C24" s="73">
        <v>0.11600000000000001</v>
      </c>
      <c r="D24" s="9" t="s">
        <v>30</v>
      </c>
      <c r="E24" s="15" t="s">
        <v>32</v>
      </c>
      <c r="F24" s="15" t="s">
        <v>74</v>
      </c>
      <c r="G24" s="15" t="s">
        <v>78</v>
      </c>
      <c r="H24" s="18" t="s">
        <v>77</v>
      </c>
      <c r="I24" s="18"/>
      <c r="J24" s="18" t="s">
        <v>46</v>
      </c>
      <c r="K24" s="18" t="s">
        <v>33</v>
      </c>
      <c r="L24" s="43" t="s">
        <v>52</v>
      </c>
      <c r="M24" s="56"/>
      <c r="N24" s="15" t="s">
        <v>57</v>
      </c>
      <c r="O24" s="15" t="s">
        <v>33</v>
      </c>
      <c r="P24" s="15" t="s">
        <v>63</v>
      </c>
      <c r="Q24" s="15"/>
      <c r="R24" s="15" t="s">
        <v>77</v>
      </c>
      <c r="S24" s="18" t="s">
        <v>78</v>
      </c>
      <c r="T24" s="18" t="s">
        <v>74</v>
      </c>
      <c r="U24" s="18" t="s">
        <v>32</v>
      </c>
      <c r="V24" s="9" t="s">
        <v>30</v>
      </c>
      <c r="W24" s="72">
        <v>0.11600000000000001</v>
      </c>
      <c r="X24" s="9" t="s">
        <v>16</v>
      </c>
      <c r="Y24" s="75">
        <v>4</v>
      </c>
      <c r="Z24" s="1"/>
      <c r="AA24" s="1"/>
      <c r="AB24" s="1"/>
      <c r="AG24" s="2"/>
    </row>
    <row r="25" spans="1:33" ht="17.25" customHeight="1" thickBot="1" x14ac:dyDescent="0.3">
      <c r="A25" s="76"/>
      <c r="B25" s="10" t="s">
        <v>17</v>
      </c>
      <c r="C25" s="74"/>
      <c r="D25" s="10" t="s">
        <v>30</v>
      </c>
      <c r="E25" s="14" t="s">
        <v>32</v>
      </c>
      <c r="F25" s="14" t="s">
        <v>71</v>
      </c>
      <c r="G25" s="14" t="s">
        <v>74</v>
      </c>
      <c r="H25" s="16" t="s">
        <v>74</v>
      </c>
      <c r="I25" s="16"/>
      <c r="J25" s="16" t="s">
        <v>47</v>
      </c>
      <c r="K25" s="16" t="s">
        <v>33</v>
      </c>
      <c r="L25" s="41" t="s">
        <v>53</v>
      </c>
      <c r="M25" s="48" t="s">
        <v>166</v>
      </c>
      <c r="N25" s="14" t="s">
        <v>58</v>
      </c>
      <c r="O25" s="14" t="s">
        <v>33</v>
      </c>
      <c r="P25" s="14" t="s">
        <v>64</v>
      </c>
      <c r="Q25" s="14"/>
      <c r="R25" s="14" t="s">
        <v>74</v>
      </c>
      <c r="S25" s="16" t="s">
        <v>74</v>
      </c>
      <c r="T25" s="16" t="s">
        <v>71</v>
      </c>
      <c r="U25" s="16" t="s">
        <v>32</v>
      </c>
      <c r="V25" s="10" t="s">
        <v>30</v>
      </c>
      <c r="W25" s="72"/>
      <c r="X25" s="10" t="s">
        <v>17</v>
      </c>
      <c r="Y25" s="76"/>
      <c r="Z25" s="1"/>
      <c r="AA25" s="1"/>
      <c r="AB25" s="1"/>
      <c r="AG25" s="2"/>
    </row>
    <row r="26" spans="1:33" ht="17.25" customHeight="1" thickBot="1" x14ac:dyDescent="0.3">
      <c r="A26" s="75">
        <v>5</v>
      </c>
      <c r="B26" s="9" t="s">
        <v>16</v>
      </c>
      <c r="C26" s="73">
        <v>0.11600000000000001</v>
      </c>
      <c r="D26" s="9" t="s">
        <v>79</v>
      </c>
      <c r="E26" s="15" t="s">
        <v>80</v>
      </c>
      <c r="F26" s="15" t="s">
        <v>81</v>
      </c>
      <c r="G26" s="15" t="s">
        <v>82</v>
      </c>
      <c r="H26" s="18" t="s">
        <v>69</v>
      </c>
      <c r="I26" s="18" t="s">
        <v>65</v>
      </c>
      <c r="J26" s="18" t="s">
        <v>83</v>
      </c>
      <c r="K26" s="18"/>
      <c r="L26" s="43"/>
      <c r="M26" s="54">
        <v>2.375</v>
      </c>
      <c r="N26" s="15"/>
      <c r="O26" s="15"/>
      <c r="P26" s="15" t="s">
        <v>84</v>
      </c>
      <c r="Q26" s="15" t="s">
        <v>65</v>
      </c>
      <c r="R26" s="15" t="s">
        <v>69</v>
      </c>
      <c r="S26" s="18" t="s">
        <v>82</v>
      </c>
      <c r="T26" s="18" t="s">
        <v>88</v>
      </c>
      <c r="U26" s="18" t="s">
        <v>89</v>
      </c>
      <c r="V26" s="9" t="s">
        <v>90</v>
      </c>
      <c r="W26" s="72">
        <v>0.11600000000000001</v>
      </c>
      <c r="X26" s="9" t="s">
        <v>16</v>
      </c>
      <c r="Y26" s="75">
        <v>5</v>
      </c>
      <c r="Z26" s="1"/>
      <c r="AA26" s="1"/>
      <c r="AB26" s="1"/>
    </row>
    <row r="27" spans="1:33" ht="17.25" customHeight="1" thickBot="1" x14ac:dyDescent="0.3">
      <c r="A27" s="76"/>
      <c r="B27" s="10" t="s">
        <v>17</v>
      </c>
      <c r="C27" s="74"/>
      <c r="D27" s="10" t="s">
        <v>85</v>
      </c>
      <c r="E27" s="14" t="s">
        <v>86</v>
      </c>
      <c r="F27" s="14" t="s">
        <v>65</v>
      </c>
      <c r="G27" s="14" t="s">
        <v>82</v>
      </c>
      <c r="H27" s="20" t="s">
        <v>87</v>
      </c>
      <c r="I27" s="20"/>
      <c r="J27" s="20"/>
      <c r="K27" s="20"/>
      <c r="L27" s="44"/>
      <c r="M27" s="56"/>
      <c r="N27" s="21"/>
      <c r="O27" s="21"/>
      <c r="P27" s="21"/>
      <c r="Q27" s="21"/>
      <c r="R27" s="21" t="s">
        <v>91</v>
      </c>
      <c r="S27" s="20" t="s">
        <v>82</v>
      </c>
      <c r="T27" s="16" t="s">
        <v>65</v>
      </c>
      <c r="U27" s="23" t="s">
        <v>86</v>
      </c>
      <c r="V27" s="10" t="s">
        <v>92</v>
      </c>
      <c r="W27" s="72"/>
      <c r="X27" s="10" t="s">
        <v>17</v>
      </c>
      <c r="Y27" s="76"/>
      <c r="Z27" s="1"/>
      <c r="AA27" s="1"/>
      <c r="AB27" s="1"/>
    </row>
    <row r="28" spans="1:33" ht="17.25" customHeight="1" thickBot="1" x14ac:dyDescent="0.3">
      <c r="A28" s="75">
        <v>6</v>
      </c>
      <c r="B28" s="9" t="s">
        <v>16</v>
      </c>
      <c r="C28" s="73">
        <v>0.11600000000000001</v>
      </c>
      <c r="D28" s="9" t="s">
        <v>93</v>
      </c>
      <c r="E28" s="15" t="s">
        <v>94</v>
      </c>
      <c r="F28" s="15" t="s">
        <v>95</v>
      </c>
      <c r="G28" s="15" t="s">
        <v>82</v>
      </c>
      <c r="H28" s="19" t="s">
        <v>69</v>
      </c>
      <c r="I28" s="19" t="s">
        <v>69</v>
      </c>
      <c r="J28" s="19" t="s">
        <v>96</v>
      </c>
      <c r="K28" s="19"/>
      <c r="L28" s="45"/>
      <c r="M28" s="48" t="s">
        <v>167</v>
      </c>
      <c r="N28" s="47"/>
      <c r="O28" s="47"/>
      <c r="P28" s="47" t="s">
        <v>97</v>
      </c>
      <c r="Q28" s="47" t="s">
        <v>69</v>
      </c>
      <c r="R28" s="47" t="s">
        <v>69</v>
      </c>
      <c r="S28" s="19" t="s">
        <v>82</v>
      </c>
      <c r="T28" s="18" t="s">
        <v>98</v>
      </c>
      <c r="U28" s="18" t="s">
        <v>99</v>
      </c>
      <c r="V28" s="9" t="s">
        <v>100</v>
      </c>
      <c r="W28" s="72">
        <v>0.11600000000000001</v>
      </c>
      <c r="X28" s="9" t="s">
        <v>16</v>
      </c>
      <c r="Y28" s="75">
        <v>6</v>
      </c>
      <c r="Z28" s="1"/>
      <c r="AA28" s="1"/>
      <c r="AB28" s="1"/>
    </row>
    <row r="29" spans="1:33" ht="17.25" customHeight="1" thickBot="1" x14ac:dyDescent="0.3">
      <c r="A29" s="76"/>
      <c r="B29" s="10" t="s">
        <v>17</v>
      </c>
      <c r="C29" s="74"/>
      <c r="D29" s="10" t="s">
        <v>101</v>
      </c>
      <c r="E29" s="14" t="s">
        <v>102</v>
      </c>
      <c r="F29" s="14" t="s">
        <v>82</v>
      </c>
      <c r="G29" s="14" t="s">
        <v>82</v>
      </c>
      <c r="H29" s="16" t="s">
        <v>103</v>
      </c>
      <c r="I29" s="16"/>
      <c r="J29" s="16"/>
      <c r="K29" s="16"/>
      <c r="L29" s="41"/>
      <c r="M29" s="54">
        <v>2.875</v>
      </c>
      <c r="N29" s="14"/>
      <c r="O29" s="14"/>
      <c r="P29" s="14"/>
      <c r="Q29" s="14"/>
      <c r="R29" s="14" t="s">
        <v>104</v>
      </c>
      <c r="S29" s="16" t="s">
        <v>82</v>
      </c>
      <c r="T29" s="16" t="s">
        <v>82</v>
      </c>
      <c r="U29" s="16" t="s">
        <v>102</v>
      </c>
      <c r="V29" s="10" t="s">
        <v>105</v>
      </c>
      <c r="W29" s="72"/>
      <c r="X29" s="10" t="s">
        <v>17</v>
      </c>
      <c r="Y29" s="76"/>
      <c r="Z29" s="1"/>
      <c r="AA29" s="1"/>
      <c r="AB29" s="1"/>
    </row>
    <row r="30" spans="1:33" ht="17.25" customHeight="1" thickBot="1" x14ac:dyDescent="0.3">
      <c r="A30" s="75">
        <v>7</v>
      </c>
      <c r="B30" s="9" t="s">
        <v>16</v>
      </c>
      <c r="C30" s="73">
        <v>0.11600000000000001</v>
      </c>
      <c r="D30" s="9" t="s">
        <v>106</v>
      </c>
      <c r="E30" s="15" t="s">
        <v>107</v>
      </c>
      <c r="F30" s="15" t="s">
        <v>108</v>
      </c>
      <c r="G30" s="15" t="s">
        <v>82</v>
      </c>
      <c r="H30" s="18" t="s">
        <v>69</v>
      </c>
      <c r="I30" s="18" t="s">
        <v>69</v>
      </c>
      <c r="J30" s="18" t="s">
        <v>109</v>
      </c>
      <c r="K30" s="18"/>
      <c r="L30" s="43"/>
      <c r="M30" s="56"/>
      <c r="N30" s="15"/>
      <c r="O30" s="15"/>
      <c r="P30" s="15" t="s">
        <v>110</v>
      </c>
      <c r="Q30" s="15" t="s">
        <v>69</v>
      </c>
      <c r="R30" s="15" t="s">
        <v>69</v>
      </c>
      <c r="S30" s="18" t="s">
        <v>82</v>
      </c>
      <c r="T30" s="18" t="s">
        <v>111</v>
      </c>
      <c r="U30" s="18" t="s">
        <v>112</v>
      </c>
      <c r="V30" s="9" t="s">
        <v>113</v>
      </c>
      <c r="W30" s="72">
        <v>0.11600000000000001</v>
      </c>
      <c r="X30" s="9" t="s">
        <v>16</v>
      </c>
      <c r="Y30" s="75">
        <v>7</v>
      </c>
      <c r="Z30" s="1"/>
      <c r="AA30" s="1"/>
      <c r="AB30" s="1"/>
    </row>
    <row r="31" spans="1:33" ht="17.25" customHeight="1" thickBot="1" x14ac:dyDescent="0.3">
      <c r="A31" s="76"/>
      <c r="B31" s="10" t="s">
        <v>17</v>
      </c>
      <c r="C31" s="74"/>
      <c r="D31" s="10" t="s">
        <v>114</v>
      </c>
      <c r="E31" s="14" t="s">
        <v>115</v>
      </c>
      <c r="F31" s="16" t="s">
        <v>86</v>
      </c>
      <c r="G31" s="16" t="s">
        <v>86</v>
      </c>
      <c r="H31" s="16" t="s">
        <v>116</v>
      </c>
      <c r="I31" s="16"/>
      <c r="J31" s="16"/>
      <c r="K31" s="16"/>
      <c r="L31" s="41"/>
      <c r="M31" s="48" t="s">
        <v>168</v>
      </c>
      <c r="N31" s="14"/>
      <c r="O31" s="14"/>
      <c r="P31" s="14"/>
      <c r="Q31" s="14"/>
      <c r="R31" s="14" t="s">
        <v>117</v>
      </c>
      <c r="S31" s="16" t="s">
        <v>86</v>
      </c>
      <c r="T31" s="16" t="s">
        <v>86</v>
      </c>
      <c r="U31" s="16" t="s">
        <v>115</v>
      </c>
      <c r="V31" s="10" t="s">
        <v>118</v>
      </c>
      <c r="W31" s="72"/>
      <c r="X31" s="10" t="s">
        <v>17</v>
      </c>
      <c r="Y31" s="76"/>
      <c r="Z31" s="1"/>
      <c r="AA31" s="1"/>
      <c r="AB31" s="1"/>
      <c r="AF31" t="s">
        <v>18</v>
      </c>
    </row>
    <row r="32" spans="1:33" ht="17.25" customHeight="1" thickBot="1" x14ac:dyDescent="0.3">
      <c r="A32" s="75">
        <v>8</v>
      </c>
      <c r="B32" s="9" t="s">
        <v>16</v>
      </c>
      <c r="C32" s="73">
        <v>0.11600000000000001</v>
      </c>
      <c r="D32" s="9" t="s">
        <v>119</v>
      </c>
      <c r="E32" s="15" t="s">
        <v>65</v>
      </c>
      <c r="F32" s="15" t="s">
        <v>69</v>
      </c>
      <c r="G32" s="15" t="s">
        <v>69</v>
      </c>
      <c r="H32" s="19" t="s">
        <v>120</v>
      </c>
      <c r="I32" s="19" t="s">
        <v>121</v>
      </c>
      <c r="J32" s="19"/>
      <c r="K32" s="19"/>
      <c r="L32" s="45"/>
      <c r="M32" s="54">
        <v>4.875</v>
      </c>
      <c r="N32" s="47"/>
      <c r="O32" s="47"/>
      <c r="P32" s="47"/>
      <c r="Q32" s="47" t="s">
        <v>122</v>
      </c>
      <c r="R32" s="47" t="s">
        <v>123</v>
      </c>
      <c r="S32" s="18" t="s">
        <v>69</v>
      </c>
      <c r="T32" s="18" t="s">
        <v>69</v>
      </c>
      <c r="U32" s="18" t="s">
        <v>65</v>
      </c>
      <c r="V32" s="9" t="s">
        <v>124</v>
      </c>
      <c r="W32" s="72">
        <v>0.11600000000000001</v>
      </c>
      <c r="X32" s="9" t="s">
        <v>16</v>
      </c>
      <c r="Y32" s="75">
        <v>8</v>
      </c>
      <c r="Z32" s="1"/>
      <c r="AA32" s="1"/>
      <c r="AB32" s="1"/>
    </row>
    <row r="33" spans="1:28" ht="17.25" customHeight="1" thickBot="1" x14ac:dyDescent="0.3">
      <c r="A33" s="76"/>
      <c r="B33" s="10" t="s">
        <v>17</v>
      </c>
      <c r="C33" s="74"/>
      <c r="D33" s="10" t="s">
        <v>125</v>
      </c>
      <c r="E33" s="16" t="s">
        <v>115</v>
      </c>
      <c r="F33" s="16" t="s">
        <v>82</v>
      </c>
      <c r="G33" s="14" t="s">
        <v>126</v>
      </c>
      <c r="H33" s="16"/>
      <c r="I33" s="16"/>
      <c r="J33" s="16"/>
      <c r="K33" s="16"/>
      <c r="L33" s="41"/>
      <c r="M33" s="56"/>
      <c r="N33" s="14"/>
      <c r="O33" s="14"/>
      <c r="P33" s="14"/>
      <c r="Q33" s="14"/>
      <c r="R33" s="14"/>
      <c r="S33" s="16" t="s">
        <v>127</v>
      </c>
      <c r="T33" s="16" t="s">
        <v>82</v>
      </c>
      <c r="U33" s="16" t="s">
        <v>115</v>
      </c>
      <c r="V33" s="10" t="s">
        <v>128</v>
      </c>
      <c r="W33" s="72"/>
      <c r="X33" s="10" t="s">
        <v>17</v>
      </c>
      <c r="Y33" s="76"/>
      <c r="Z33" s="1"/>
      <c r="AA33" s="1"/>
      <c r="AB33" s="1"/>
    </row>
    <row r="34" spans="1:28" ht="17.25" customHeight="1" x14ac:dyDescent="0.25">
      <c r="A34" s="75">
        <v>9</v>
      </c>
      <c r="B34" s="9" t="s">
        <v>16</v>
      </c>
      <c r="C34" s="73">
        <v>0.11600000000000001</v>
      </c>
      <c r="D34" s="9" t="s">
        <v>129</v>
      </c>
      <c r="E34" s="15" t="s">
        <v>71</v>
      </c>
      <c r="F34" s="15" t="s">
        <v>65</v>
      </c>
      <c r="G34" s="18" t="s">
        <v>65</v>
      </c>
      <c r="H34" s="18" t="s">
        <v>186</v>
      </c>
      <c r="I34" s="18"/>
      <c r="J34" s="18"/>
      <c r="K34" s="18"/>
      <c r="L34" s="43"/>
      <c r="M34" s="48" t="s">
        <v>169</v>
      </c>
      <c r="N34" s="15"/>
      <c r="O34" s="15"/>
      <c r="P34" s="15"/>
      <c r="Q34" s="15"/>
      <c r="R34" s="15" t="s">
        <v>187</v>
      </c>
      <c r="S34" s="18" t="s">
        <v>65</v>
      </c>
      <c r="T34" s="19" t="s">
        <v>65</v>
      </c>
      <c r="U34" s="19" t="s">
        <v>71</v>
      </c>
      <c r="V34" s="9" t="s">
        <v>132</v>
      </c>
      <c r="W34" s="73">
        <v>0.11600000000000001</v>
      </c>
      <c r="X34" s="9" t="s">
        <v>16</v>
      </c>
      <c r="Y34" s="75">
        <v>9</v>
      </c>
      <c r="Z34" s="1"/>
      <c r="AA34" s="1"/>
      <c r="AB34" s="1"/>
    </row>
    <row r="35" spans="1:28" ht="17.25" customHeight="1" thickBot="1" x14ac:dyDescent="0.3">
      <c r="A35" s="76"/>
      <c r="B35" s="10" t="s">
        <v>17</v>
      </c>
      <c r="C35" s="74"/>
      <c r="D35" s="10" t="s">
        <v>133</v>
      </c>
      <c r="E35" s="14" t="s">
        <v>102</v>
      </c>
      <c r="F35" s="14" t="s">
        <v>82</v>
      </c>
      <c r="G35" s="14" t="s">
        <v>134</v>
      </c>
      <c r="H35" s="16"/>
      <c r="I35" s="16"/>
      <c r="J35" s="16"/>
      <c r="K35" s="16"/>
      <c r="L35" s="41"/>
      <c r="M35" s="54">
        <v>6.875</v>
      </c>
      <c r="N35" s="14"/>
      <c r="O35" s="14"/>
      <c r="P35" s="14"/>
      <c r="Q35" s="14"/>
      <c r="R35" s="14"/>
      <c r="S35" s="16" t="s">
        <v>135</v>
      </c>
      <c r="T35" s="16" t="s">
        <v>82</v>
      </c>
      <c r="U35" s="16" t="s">
        <v>102</v>
      </c>
      <c r="V35" s="10" t="s">
        <v>136</v>
      </c>
      <c r="W35" s="74"/>
      <c r="X35" s="10" t="s">
        <v>17</v>
      </c>
      <c r="Y35" s="76"/>
      <c r="Z35" s="1"/>
      <c r="AA35" s="1"/>
      <c r="AB35" s="1"/>
    </row>
    <row r="36" spans="1:28" ht="17.25" customHeight="1" x14ac:dyDescent="0.25">
      <c r="A36" s="75">
        <v>10</v>
      </c>
      <c r="B36" s="9" t="s">
        <v>16</v>
      </c>
      <c r="C36" s="73">
        <v>0.11600000000000001</v>
      </c>
      <c r="D36" s="9" t="s">
        <v>137</v>
      </c>
      <c r="E36" s="15" t="s">
        <v>65</v>
      </c>
      <c r="F36" s="15" t="s">
        <v>71</v>
      </c>
      <c r="G36" s="18" t="s">
        <v>69</v>
      </c>
      <c r="H36" s="18" t="s">
        <v>188</v>
      </c>
      <c r="I36" s="18"/>
      <c r="J36" s="18"/>
      <c r="K36" s="18"/>
      <c r="L36" s="43"/>
      <c r="M36" s="56"/>
      <c r="N36" s="15"/>
      <c r="O36" s="15"/>
      <c r="P36" s="15"/>
      <c r="Q36" s="15"/>
      <c r="R36" s="15" t="s">
        <v>189</v>
      </c>
      <c r="S36" s="18" t="s">
        <v>69</v>
      </c>
      <c r="T36" s="19" t="s">
        <v>71</v>
      </c>
      <c r="U36" s="19" t="s">
        <v>65</v>
      </c>
      <c r="V36" s="9" t="s">
        <v>143</v>
      </c>
      <c r="W36" s="73">
        <v>0.11600000000000001</v>
      </c>
      <c r="X36" s="9" t="s">
        <v>16</v>
      </c>
      <c r="Y36" s="75">
        <v>10</v>
      </c>
      <c r="Z36" s="1"/>
      <c r="AA36" s="1"/>
      <c r="AB36" s="1"/>
    </row>
    <row r="37" spans="1:28" ht="17.25" customHeight="1" thickBot="1" x14ac:dyDescent="0.3">
      <c r="A37" s="76"/>
      <c r="B37" s="10" t="s">
        <v>17</v>
      </c>
      <c r="C37" s="74"/>
      <c r="D37" s="10" t="s">
        <v>138</v>
      </c>
      <c r="E37" s="14" t="s">
        <v>151</v>
      </c>
      <c r="F37" s="14"/>
      <c r="G37" s="14"/>
      <c r="H37" s="16"/>
      <c r="I37" s="16"/>
      <c r="J37" s="16"/>
      <c r="K37" s="16"/>
      <c r="L37" s="41"/>
      <c r="M37" s="48" t="s">
        <v>170</v>
      </c>
      <c r="N37" s="14"/>
      <c r="O37" s="14"/>
      <c r="P37" s="14"/>
      <c r="Q37" s="14"/>
      <c r="R37" s="14"/>
      <c r="S37" s="16"/>
      <c r="T37" s="16"/>
      <c r="U37" s="16" t="s">
        <v>152</v>
      </c>
      <c r="V37" s="10" t="s">
        <v>144</v>
      </c>
      <c r="W37" s="74"/>
      <c r="X37" s="10" t="s">
        <v>17</v>
      </c>
      <c r="Y37" s="76"/>
      <c r="Z37" s="1"/>
      <c r="AA37" s="1"/>
      <c r="AB37" s="1"/>
    </row>
    <row r="38" spans="1:28" ht="17.25" customHeight="1" x14ac:dyDescent="0.25">
      <c r="A38" s="75">
        <v>11</v>
      </c>
      <c r="B38" s="9" t="s">
        <v>16</v>
      </c>
      <c r="C38" s="73">
        <v>0.11600000000000001</v>
      </c>
      <c r="D38" s="9" t="s">
        <v>140</v>
      </c>
      <c r="E38" s="15" t="s">
        <v>65</v>
      </c>
      <c r="F38" s="15" t="s">
        <v>69</v>
      </c>
      <c r="G38" s="18" t="s">
        <v>153</v>
      </c>
      <c r="H38" s="18"/>
      <c r="I38" s="18"/>
      <c r="J38" s="18"/>
      <c r="K38" s="18"/>
      <c r="L38" s="43"/>
      <c r="M38" s="54">
        <v>8.875</v>
      </c>
      <c r="N38" s="15"/>
      <c r="O38" s="15"/>
      <c r="P38" s="15"/>
      <c r="Q38" s="15"/>
      <c r="R38" s="15"/>
      <c r="S38" s="18" t="s">
        <v>145</v>
      </c>
      <c r="T38" s="18" t="s">
        <v>69</v>
      </c>
      <c r="U38" s="18" t="s">
        <v>65</v>
      </c>
      <c r="V38" s="9" t="s">
        <v>145</v>
      </c>
      <c r="W38" s="73">
        <v>0.11600000000000001</v>
      </c>
      <c r="X38" s="9" t="s">
        <v>16</v>
      </c>
      <c r="Y38" s="75">
        <v>11</v>
      </c>
      <c r="Z38" s="1"/>
      <c r="AA38" s="1"/>
      <c r="AB38" s="1"/>
    </row>
    <row r="39" spans="1:28" ht="17.25" customHeight="1" thickBot="1" x14ac:dyDescent="0.3">
      <c r="A39" s="65"/>
      <c r="B39" s="49" t="s">
        <v>17</v>
      </c>
      <c r="C39" s="64"/>
      <c r="D39" s="49" t="s">
        <v>139</v>
      </c>
      <c r="E39" s="50" t="s">
        <v>154</v>
      </c>
      <c r="F39" s="50"/>
      <c r="G39" s="50"/>
      <c r="H39" s="51"/>
      <c r="I39" s="51"/>
      <c r="J39" s="51"/>
      <c r="K39" s="51"/>
      <c r="L39" s="52"/>
      <c r="M39" s="57"/>
      <c r="N39" s="50"/>
      <c r="O39" s="50"/>
      <c r="P39" s="50"/>
      <c r="Q39" s="50"/>
      <c r="R39" s="50"/>
      <c r="S39" s="51"/>
      <c r="T39" s="51"/>
      <c r="U39" s="51" t="s">
        <v>155</v>
      </c>
      <c r="V39" s="49" t="s">
        <v>146</v>
      </c>
      <c r="W39" s="64"/>
      <c r="X39" s="49" t="s">
        <v>17</v>
      </c>
      <c r="Y39" s="65"/>
      <c r="Z39" s="1"/>
      <c r="AA39" s="1"/>
      <c r="AB39" s="1"/>
    </row>
    <row r="40" spans="1:28" ht="17.25" customHeight="1" x14ac:dyDescent="0.25">
      <c r="A40" s="66" t="s">
        <v>162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8"/>
      <c r="Z40" s="1"/>
      <c r="AA40" s="1"/>
      <c r="AB40" s="1"/>
    </row>
    <row r="41" spans="1:28" ht="17.25" customHeight="1" thickBot="1" x14ac:dyDescent="0.3">
      <c r="A41" s="96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1"/>
      <c r="Z41" s="1"/>
      <c r="AA41" s="1"/>
      <c r="AB41" s="1"/>
    </row>
    <row r="42" spans="1:28" ht="17.25" customHeight="1" x14ac:dyDescent="0.25">
      <c r="A42" s="65">
        <v>12</v>
      </c>
      <c r="B42" s="9" t="s">
        <v>16</v>
      </c>
      <c r="C42" s="64">
        <v>0.11600000000000001</v>
      </c>
      <c r="D42" s="9" t="s">
        <v>141</v>
      </c>
      <c r="E42" s="15" t="s">
        <v>156</v>
      </c>
      <c r="F42" s="15" t="s">
        <v>157</v>
      </c>
      <c r="G42" s="18"/>
      <c r="H42" s="18"/>
      <c r="I42" s="18"/>
      <c r="J42" s="18"/>
      <c r="K42" s="18"/>
      <c r="L42" s="43"/>
      <c r="M42" s="48"/>
      <c r="N42" s="15"/>
      <c r="O42" s="15"/>
      <c r="P42" s="15"/>
      <c r="Q42" s="15"/>
      <c r="R42" s="15"/>
      <c r="S42" s="18"/>
      <c r="T42" s="18" t="s">
        <v>158</v>
      </c>
      <c r="U42" s="18" t="s">
        <v>159</v>
      </c>
      <c r="V42" s="9" t="s">
        <v>147</v>
      </c>
      <c r="W42" s="64">
        <v>0.11600000000000001</v>
      </c>
      <c r="X42" s="9" t="s">
        <v>16</v>
      </c>
      <c r="Y42" s="65">
        <v>12</v>
      </c>
      <c r="Z42" s="1"/>
      <c r="AA42" s="1"/>
      <c r="AB42" s="1"/>
    </row>
    <row r="43" spans="1:28" ht="17.25" customHeight="1" thickBot="1" x14ac:dyDescent="0.3">
      <c r="A43" s="65"/>
      <c r="B43" s="49" t="s">
        <v>17</v>
      </c>
      <c r="C43" s="64"/>
      <c r="D43" s="49" t="s">
        <v>142</v>
      </c>
      <c r="E43" s="50" t="s">
        <v>160</v>
      </c>
      <c r="F43" s="50"/>
      <c r="G43" s="50"/>
      <c r="H43" s="51"/>
      <c r="I43" s="51"/>
      <c r="J43" s="51"/>
      <c r="K43" s="51"/>
      <c r="L43" s="52"/>
      <c r="M43" s="48"/>
      <c r="N43" s="50"/>
      <c r="O43" s="50"/>
      <c r="P43" s="50"/>
      <c r="Q43" s="50"/>
      <c r="R43" s="50"/>
      <c r="S43" s="51"/>
      <c r="T43" s="51"/>
      <c r="U43" s="51" t="s">
        <v>161</v>
      </c>
      <c r="V43" s="49" t="s">
        <v>148</v>
      </c>
      <c r="W43" s="64"/>
      <c r="X43" s="49" t="s">
        <v>17</v>
      </c>
      <c r="Y43" s="65"/>
      <c r="Z43" s="1"/>
      <c r="AA43" s="1"/>
      <c r="AB43" s="1"/>
    </row>
    <row r="44" spans="1:28" ht="17.25" customHeight="1" x14ac:dyDescent="0.25">
      <c r="A44" s="66" t="s">
        <v>190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8"/>
      <c r="Z44" s="1"/>
      <c r="AA44" s="1"/>
      <c r="AB44" s="1"/>
    </row>
    <row r="45" spans="1:28" ht="17.25" customHeight="1" thickBot="1" x14ac:dyDescent="0.3">
      <c r="A45" s="69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1"/>
      <c r="Z45" s="1"/>
      <c r="AA45" s="1"/>
      <c r="AB45" s="1"/>
    </row>
    <row r="46" spans="1:28" s="12" customFormat="1" ht="21" customHeight="1" x14ac:dyDescent="0.3">
      <c r="A46" s="11" t="s">
        <v>19</v>
      </c>
      <c r="B46" s="87" t="s">
        <v>11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32"/>
    </row>
    <row r="47" spans="1:28" s="12" customFormat="1" ht="21" customHeight="1" x14ac:dyDescent="0.35">
      <c r="A47" s="58"/>
      <c r="B47" s="89" t="s">
        <v>171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33"/>
    </row>
    <row r="48" spans="1:28" s="12" customFormat="1" ht="21" customHeight="1" x14ac:dyDescent="0.35">
      <c r="A48" s="58"/>
      <c r="B48" s="89" t="s">
        <v>172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33"/>
    </row>
    <row r="49" spans="1:25" s="12" customFormat="1" ht="21" customHeight="1" x14ac:dyDescent="0.35">
      <c r="A49" s="31"/>
      <c r="B49" s="89" t="s">
        <v>184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33"/>
    </row>
    <row r="50" spans="1:25" ht="10.5" customHeight="1" thickBot="1" x14ac:dyDescent="0.3">
      <c r="A50" s="30"/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7"/>
    </row>
    <row r="51" spans="1:25" ht="13" thickTop="1" x14ac:dyDescent="0.25">
      <c r="A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78">
    <mergeCell ref="C8:E8"/>
    <mergeCell ref="C9:E9"/>
    <mergeCell ref="M4:N4"/>
    <mergeCell ref="M5:N5"/>
    <mergeCell ref="C12:E12"/>
    <mergeCell ref="C13:E13"/>
    <mergeCell ref="J4:K4"/>
    <mergeCell ref="J5:K5"/>
    <mergeCell ref="C10:E10"/>
    <mergeCell ref="C11:E11"/>
    <mergeCell ref="G5:H5"/>
    <mergeCell ref="G4:H4"/>
    <mergeCell ref="C4:E4"/>
    <mergeCell ref="C5:E5"/>
    <mergeCell ref="C6:E6"/>
    <mergeCell ref="C7:E7"/>
    <mergeCell ref="M14:W14"/>
    <mergeCell ref="A16:L16"/>
    <mergeCell ref="N16:Y16"/>
    <mergeCell ref="A40:Y41"/>
    <mergeCell ref="Y34:Y35"/>
    <mergeCell ref="Y36:Y37"/>
    <mergeCell ref="Y38:Y39"/>
    <mergeCell ref="Y26:Y27"/>
    <mergeCell ref="Y28:Y29"/>
    <mergeCell ref="Y30:Y31"/>
    <mergeCell ref="Y32:Y33"/>
    <mergeCell ref="B46:X46"/>
    <mergeCell ref="B49:X49"/>
    <mergeCell ref="Y42:Y43"/>
    <mergeCell ref="B47:X47"/>
    <mergeCell ref="B48:X48"/>
    <mergeCell ref="C18:C19"/>
    <mergeCell ref="C20:C21"/>
    <mergeCell ref="C22:C23"/>
    <mergeCell ref="C24:C25"/>
    <mergeCell ref="Y18:Y19"/>
    <mergeCell ref="Y20:Y21"/>
    <mergeCell ref="Y22:Y23"/>
    <mergeCell ref="Y24:Y25"/>
    <mergeCell ref="W22:W23"/>
    <mergeCell ref="A2:G2"/>
    <mergeCell ref="E17:L17"/>
    <mergeCell ref="N17:U17"/>
    <mergeCell ref="C42:C43"/>
    <mergeCell ref="C26:C27"/>
    <mergeCell ref="C28:C29"/>
    <mergeCell ref="C32:C33"/>
    <mergeCell ref="C30:C31"/>
    <mergeCell ref="M16:M17"/>
    <mergeCell ref="A24:A25"/>
    <mergeCell ref="A26:A27"/>
    <mergeCell ref="A28:A29"/>
    <mergeCell ref="A30:A31"/>
    <mergeCell ref="A1:Y1"/>
    <mergeCell ref="A18:A19"/>
    <mergeCell ref="A20:A21"/>
    <mergeCell ref="A22:A23"/>
    <mergeCell ref="W18:W19"/>
    <mergeCell ref="W20:W21"/>
    <mergeCell ref="W38:W39"/>
    <mergeCell ref="A32:A33"/>
    <mergeCell ref="A34:A35"/>
    <mergeCell ref="A36:A37"/>
    <mergeCell ref="A38:A39"/>
    <mergeCell ref="C36:C37"/>
    <mergeCell ref="C38:C39"/>
    <mergeCell ref="C34:C35"/>
    <mergeCell ref="W42:W43"/>
    <mergeCell ref="A42:A43"/>
    <mergeCell ref="A44:Y45"/>
    <mergeCell ref="W24:W25"/>
    <mergeCell ref="W26:W27"/>
    <mergeCell ref="W28:W29"/>
    <mergeCell ref="W30:W31"/>
    <mergeCell ref="W32:W33"/>
    <mergeCell ref="W34:W35"/>
    <mergeCell ref="W36:W37"/>
  </mergeCells>
  <phoneticPr fontId="0" type="noConversion"/>
  <printOptions horizontalCentered="1"/>
  <pageMargins left="0.5" right="0.5" top="0.5" bottom="0.5" header="0.5" footer="0.5"/>
  <pageSetup paperSize="17" scale="7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AutoCAD.Drawing.15" shapeId="12291" r:id="rId4">
          <objectPr defaultSize="0" autoPict="0" r:id="rId5">
            <anchor moveWithCells="1">
              <from>
                <xdr:col>15</xdr:col>
                <xdr:colOff>0</xdr:colOff>
                <xdr:row>0</xdr:row>
                <xdr:rowOff>844550</xdr:rowOff>
              </from>
              <to>
                <xdr:col>24</xdr:col>
                <xdr:colOff>50800</xdr:colOff>
                <xdr:row>12</xdr:row>
                <xdr:rowOff>171450</xdr:rowOff>
              </to>
            </anchor>
          </objectPr>
        </oleObject>
      </mc:Choice>
      <mc:Fallback>
        <oleObject progId="AutoCAD.Drawing.15" shapeId="1229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51"/>
  <sheetViews>
    <sheetView zoomScale="70" zoomScaleNormal="75" workbookViewId="0">
      <selection activeCell="A4" sqref="A4:E6"/>
    </sheetView>
  </sheetViews>
  <sheetFormatPr defaultRowHeight="12.5" x14ac:dyDescent="0.25"/>
  <cols>
    <col min="1" max="3" width="10.7265625" customWidth="1"/>
    <col min="4" max="12" width="12.26953125" customWidth="1"/>
    <col min="13" max="13" width="12.7265625" customWidth="1"/>
    <col min="14" max="22" width="12.26953125" customWidth="1"/>
    <col min="23" max="25" width="10.7265625" customWidth="1"/>
    <col min="26" max="26" width="5.7265625" customWidth="1"/>
    <col min="27" max="28" width="3.7265625" customWidth="1"/>
    <col min="29" max="29" width="4" customWidth="1"/>
    <col min="30" max="30" width="6.7265625" customWidth="1"/>
  </cols>
  <sheetData>
    <row r="1" spans="1:28" ht="90.75" customHeight="1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8" ht="17.5" x14ac:dyDescent="0.25">
      <c r="A2" s="80" t="s">
        <v>0</v>
      </c>
      <c r="B2" s="77"/>
      <c r="C2" s="77"/>
      <c r="D2" s="77"/>
      <c r="E2" s="77"/>
      <c r="F2" s="77"/>
      <c r="G2" s="77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8" ht="9" customHeight="1" x14ac:dyDescent="0.25"/>
    <row r="4" spans="1:28" ht="16.5" customHeight="1" x14ac:dyDescent="0.35">
      <c r="A4" s="4" t="s">
        <v>1</v>
      </c>
      <c r="B4" s="1"/>
      <c r="C4" s="99" t="s">
        <v>214</v>
      </c>
      <c r="D4" s="77"/>
      <c r="E4" s="77"/>
      <c r="F4" s="38"/>
      <c r="G4" s="97" t="s">
        <v>181</v>
      </c>
      <c r="H4" s="98"/>
      <c r="I4" s="38"/>
      <c r="J4" s="97" t="s">
        <v>182</v>
      </c>
      <c r="K4" s="98"/>
      <c r="L4" s="25"/>
      <c r="M4" s="97"/>
      <c r="N4" s="98"/>
      <c r="O4" s="1"/>
      <c r="P4" s="1"/>
      <c r="Q4" s="1"/>
      <c r="R4" s="1"/>
      <c r="S4" s="1"/>
    </row>
    <row r="5" spans="1:28" ht="16.5" customHeight="1" x14ac:dyDescent="0.35">
      <c r="A5" s="4" t="s">
        <v>2</v>
      </c>
      <c r="B5" s="1"/>
      <c r="C5" s="99"/>
      <c r="D5" s="77"/>
      <c r="E5" s="77"/>
      <c r="F5" s="38"/>
      <c r="G5" s="97" t="s">
        <v>9</v>
      </c>
      <c r="H5" s="98"/>
      <c r="I5" s="38"/>
      <c r="J5" s="97" t="s">
        <v>9</v>
      </c>
      <c r="K5" s="98"/>
      <c r="L5" s="25"/>
      <c r="M5" s="97"/>
      <c r="N5" s="98"/>
      <c r="O5" s="1"/>
      <c r="P5" s="1"/>
      <c r="Q5" s="1"/>
      <c r="R5" s="1"/>
      <c r="S5" s="1"/>
    </row>
    <row r="6" spans="1:28" ht="16.5" customHeight="1" x14ac:dyDescent="0.35">
      <c r="A6" s="4" t="s">
        <v>3</v>
      </c>
      <c r="B6" s="1"/>
      <c r="C6" s="99" t="s">
        <v>215</v>
      </c>
      <c r="D6" s="77"/>
      <c r="E6" s="77"/>
      <c r="F6" s="38"/>
      <c r="G6" s="38"/>
      <c r="H6" s="38"/>
      <c r="I6" s="26"/>
      <c r="J6" s="38"/>
      <c r="K6" s="38"/>
      <c r="L6" s="25"/>
      <c r="M6" s="38"/>
      <c r="N6" s="38"/>
    </row>
    <row r="7" spans="1:28" ht="16.5" customHeight="1" x14ac:dyDescent="0.35">
      <c r="A7" s="4" t="s">
        <v>4</v>
      </c>
      <c r="B7" s="1"/>
      <c r="C7" s="100" t="s">
        <v>23</v>
      </c>
      <c r="D7" s="77"/>
      <c r="E7" s="77"/>
      <c r="F7" s="36"/>
      <c r="G7" s="59" t="s">
        <v>173</v>
      </c>
      <c r="H7" s="59"/>
      <c r="I7" s="37"/>
      <c r="J7" s="59" t="s">
        <v>173</v>
      </c>
      <c r="K7" s="59"/>
      <c r="M7" s="26"/>
      <c r="N7" s="26"/>
    </row>
    <row r="8" spans="1:28" ht="16.5" customHeight="1" x14ac:dyDescent="0.35">
      <c r="A8" s="4" t="s">
        <v>5</v>
      </c>
      <c r="B8" s="1"/>
      <c r="C8" s="101">
        <v>5.25</v>
      </c>
      <c r="D8" s="102"/>
      <c r="E8" s="102"/>
      <c r="F8" s="39"/>
      <c r="G8" s="60" t="s">
        <v>174</v>
      </c>
      <c r="H8" s="60"/>
      <c r="I8" s="24"/>
      <c r="J8" s="60" t="s">
        <v>174</v>
      </c>
      <c r="K8" s="59"/>
      <c r="L8" s="26"/>
      <c r="M8" s="24"/>
      <c r="N8" s="26"/>
      <c r="O8" s="25"/>
      <c r="P8" s="25"/>
      <c r="Q8" s="25"/>
      <c r="R8" s="25"/>
    </row>
    <row r="9" spans="1:28" ht="16.5" customHeight="1" x14ac:dyDescent="0.35">
      <c r="A9" s="4" t="s">
        <v>6</v>
      </c>
      <c r="B9" s="1"/>
      <c r="C9" s="100" t="s">
        <v>24</v>
      </c>
      <c r="D9" s="77"/>
      <c r="E9" s="77"/>
      <c r="F9" s="36"/>
      <c r="G9" s="60" t="s">
        <v>175</v>
      </c>
      <c r="H9" s="60"/>
      <c r="I9" s="37"/>
      <c r="J9" s="60" t="s">
        <v>175</v>
      </c>
      <c r="K9" s="59"/>
      <c r="M9" s="24"/>
      <c r="N9" s="26"/>
    </row>
    <row r="10" spans="1:28" ht="16.5" customHeight="1" x14ac:dyDescent="0.35">
      <c r="A10" s="4" t="s">
        <v>7</v>
      </c>
      <c r="B10" s="1"/>
      <c r="C10" s="100" t="s">
        <v>25</v>
      </c>
      <c r="D10" s="77"/>
      <c r="E10" s="77"/>
      <c r="F10" s="36"/>
      <c r="G10" s="60" t="s">
        <v>176</v>
      </c>
      <c r="H10" s="60"/>
      <c r="I10" s="37"/>
      <c r="J10" s="60" t="s">
        <v>176</v>
      </c>
      <c r="K10" s="59"/>
      <c r="M10" s="24"/>
      <c r="N10" s="26"/>
    </row>
    <row r="11" spans="1:28" ht="16.5" customHeight="1" x14ac:dyDescent="0.35">
      <c r="A11" s="4" t="s">
        <v>8</v>
      </c>
      <c r="B11" s="1"/>
      <c r="C11" s="100"/>
      <c r="D11" s="77"/>
      <c r="E11" s="77"/>
      <c r="F11" s="36"/>
      <c r="G11" s="60" t="s">
        <v>177</v>
      </c>
      <c r="H11" s="60"/>
      <c r="I11" s="37"/>
      <c r="J11" s="60" t="s">
        <v>177</v>
      </c>
      <c r="K11" s="59"/>
      <c r="M11" s="24"/>
      <c r="N11" s="26"/>
    </row>
    <row r="12" spans="1:28" ht="16.5" customHeight="1" x14ac:dyDescent="0.35">
      <c r="A12" s="4" t="s">
        <v>9</v>
      </c>
      <c r="B12" s="1"/>
      <c r="C12" s="103" t="s">
        <v>183</v>
      </c>
      <c r="D12" s="102"/>
      <c r="E12" s="102"/>
      <c r="F12" s="61"/>
      <c r="G12" s="60" t="s">
        <v>178</v>
      </c>
      <c r="H12" s="60"/>
      <c r="I12" s="37"/>
      <c r="J12" s="60" t="s">
        <v>178</v>
      </c>
      <c r="K12" s="59"/>
      <c r="M12" s="24"/>
      <c r="N12" s="26"/>
    </row>
    <row r="13" spans="1:28" ht="16.5" customHeight="1" x14ac:dyDescent="0.35">
      <c r="A13" s="4" t="s">
        <v>10</v>
      </c>
      <c r="B13" s="1"/>
      <c r="C13" s="100" t="s">
        <v>27</v>
      </c>
      <c r="D13" s="77"/>
      <c r="E13" s="77"/>
      <c r="F13" s="36"/>
      <c r="G13" s="60" t="s">
        <v>179</v>
      </c>
      <c r="H13" s="60"/>
      <c r="I13" s="37"/>
      <c r="J13" s="60" t="s">
        <v>179</v>
      </c>
      <c r="K13" s="59"/>
      <c r="M13" s="24"/>
      <c r="N13" s="26"/>
    </row>
    <row r="14" spans="1:28" ht="25.5" customHeight="1" x14ac:dyDescent="0.4">
      <c r="D14" s="6" t="s">
        <v>11</v>
      </c>
      <c r="F14" s="13"/>
      <c r="M14" s="90" t="s">
        <v>192</v>
      </c>
      <c r="N14" s="77"/>
      <c r="O14" s="77"/>
      <c r="P14" s="77"/>
      <c r="Q14" s="77"/>
      <c r="R14" s="77"/>
      <c r="S14" s="77"/>
      <c r="T14" s="77"/>
      <c r="U14" s="77"/>
      <c r="V14" s="77"/>
      <c r="W14" s="77"/>
    </row>
    <row r="15" spans="1:28" ht="15" customHeight="1" thickBot="1" x14ac:dyDescent="0.3"/>
    <row r="16" spans="1:28" ht="26.25" customHeight="1" thickTop="1" thickBot="1" x14ac:dyDescent="0.3">
      <c r="A16" s="81" t="s">
        <v>21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2"/>
      <c r="M16" s="84" t="s">
        <v>28</v>
      </c>
      <c r="N16" s="81" t="s">
        <v>22</v>
      </c>
      <c r="O16" s="82"/>
      <c r="P16" s="82"/>
      <c r="Q16" s="82"/>
      <c r="R16" s="82"/>
      <c r="S16" s="93"/>
      <c r="T16" s="93"/>
      <c r="U16" s="93"/>
      <c r="V16" s="93"/>
      <c r="W16" s="93"/>
      <c r="X16" s="94"/>
      <c r="Y16" s="95"/>
      <c r="Z16" s="1"/>
      <c r="AA16" s="1"/>
      <c r="AB16" s="1"/>
    </row>
    <row r="17" spans="1:33" ht="26.25" customHeight="1" thickTop="1" thickBot="1" x14ac:dyDescent="0.3">
      <c r="A17" s="3" t="s">
        <v>12</v>
      </c>
      <c r="B17" s="8" t="s">
        <v>14</v>
      </c>
      <c r="C17" s="8" t="s">
        <v>13</v>
      </c>
      <c r="D17" s="5" t="s">
        <v>20</v>
      </c>
      <c r="E17" s="81" t="s">
        <v>15</v>
      </c>
      <c r="F17" s="82"/>
      <c r="G17" s="82"/>
      <c r="H17" s="82"/>
      <c r="I17" s="82"/>
      <c r="J17" s="82"/>
      <c r="K17" s="82"/>
      <c r="L17" s="83"/>
      <c r="M17" s="85"/>
      <c r="N17" s="81" t="s">
        <v>15</v>
      </c>
      <c r="O17" s="82"/>
      <c r="P17" s="82"/>
      <c r="Q17" s="82"/>
      <c r="R17" s="82"/>
      <c r="S17" s="82"/>
      <c r="T17" s="82"/>
      <c r="U17" s="83"/>
      <c r="V17" s="8" t="s">
        <v>20</v>
      </c>
      <c r="W17" s="8" t="s">
        <v>13</v>
      </c>
      <c r="X17" s="8" t="s">
        <v>14</v>
      </c>
      <c r="Y17" s="34" t="s">
        <v>12</v>
      </c>
      <c r="Z17" s="1"/>
      <c r="AA17" s="1"/>
      <c r="AB17" s="1"/>
    </row>
    <row r="18" spans="1:33" ht="17.25" customHeight="1" thickTop="1" thickBot="1" x14ac:dyDescent="0.3">
      <c r="A18" s="78">
        <v>1</v>
      </c>
      <c r="B18" s="7" t="s">
        <v>16</v>
      </c>
      <c r="C18" s="86"/>
      <c r="D18" s="7"/>
      <c r="E18" s="35"/>
      <c r="F18" s="35"/>
      <c r="G18" s="35"/>
      <c r="H18" s="35"/>
      <c r="I18" s="35"/>
      <c r="J18" s="35"/>
      <c r="K18" s="35"/>
      <c r="L18" s="40"/>
      <c r="M18" s="55"/>
      <c r="N18" s="46"/>
      <c r="O18" s="46"/>
      <c r="P18" s="46"/>
      <c r="Q18" s="46"/>
      <c r="R18" s="46"/>
      <c r="S18" s="17"/>
      <c r="T18" s="17"/>
      <c r="U18" s="17"/>
      <c r="V18" s="7"/>
      <c r="W18" s="79"/>
      <c r="X18" s="7" t="s">
        <v>16</v>
      </c>
      <c r="Y18" s="78">
        <v>1</v>
      </c>
      <c r="Z18" s="1"/>
      <c r="AA18" s="1"/>
      <c r="AB18" s="1"/>
      <c r="AG18" s="2"/>
    </row>
    <row r="19" spans="1:33" ht="17.25" customHeight="1" thickBot="1" x14ac:dyDescent="0.3">
      <c r="A19" s="76"/>
      <c r="B19" s="10" t="s">
        <v>17</v>
      </c>
      <c r="C19" s="74"/>
      <c r="D19" s="10"/>
      <c r="E19" s="16"/>
      <c r="F19" s="16"/>
      <c r="G19" s="16"/>
      <c r="H19" s="16"/>
      <c r="I19" s="16"/>
      <c r="J19" s="16"/>
      <c r="K19" s="16"/>
      <c r="L19" s="41"/>
      <c r="M19" s="48" t="s">
        <v>164</v>
      </c>
      <c r="N19" s="14"/>
      <c r="O19" s="14"/>
      <c r="P19" s="14"/>
      <c r="Q19" s="14"/>
      <c r="R19" s="14"/>
      <c r="S19" s="16"/>
      <c r="T19" s="16"/>
      <c r="U19" s="16"/>
      <c r="V19" s="10"/>
      <c r="W19" s="72"/>
      <c r="X19" s="10" t="s">
        <v>17</v>
      </c>
      <c r="Y19" s="76"/>
      <c r="Z19" s="1"/>
      <c r="AA19" s="1"/>
      <c r="AB19" s="1"/>
      <c r="AG19" s="2"/>
    </row>
    <row r="20" spans="1:33" ht="17.25" customHeight="1" thickBot="1" x14ac:dyDescent="0.3">
      <c r="A20" s="75">
        <v>2</v>
      </c>
      <c r="B20" s="9" t="s">
        <v>16</v>
      </c>
      <c r="C20" s="73"/>
      <c r="D20" s="9"/>
      <c r="E20" s="22"/>
      <c r="F20" s="15"/>
      <c r="G20" s="15"/>
      <c r="H20" s="18"/>
      <c r="I20" s="18"/>
      <c r="J20" s="18"/>
      <c r="K20" s="18"/>
      <c r="L20" s="42"/>
      <c r="M20" s="53"/>
      <c r="N20" s="15"/>
      <c r="O20" s="15"/>
      <c r="P20" s="15"/>
      <c r="Q20" s="15"/>
      <c r="R20" s="15"/>
      <c r="S20" s="18"/>
      <c r="T20" s="18"/>
      <c r="U20" s="18"/>
      <c r="V20" s="9"/>
      <c r="W20" s="72"/>
      <c r="X20" s="9" t="s">
        <v>16</v>
      </c>
      <c r="Y20" s="75">
        <v>2</v>
      </c>
      <c r="Z20" s="1"/>
      <c r="AA20" s="1"/>
      <c r="AB20" s="1"/>
      <c r="AG20" s="2"/>
    </row>
    <row r="21" spans="1:33" ht="17.25" customHeight="1" thickBot="1" x14ac:dyDescent="0.3">
      <c r="A21" s="76"/>
      <c r="B21" s="10" t="s">
        <v>17</v>
      </c>
      <c r="C21" s="74"/>
      <c r="D21" s="10"/>
      <c r="E21" s="21"/>
      <c r="F21" s="14"/>
      <c r="G21" s="14"/>
      <c r="H21" s="16"/>
      <c r="I21" s="16"/>
      <c r="J21" s="16"/>
      <c r="K21" s="16"/>
      <c r="L21" s="41"/>
      <c r="M21" s="56"/>
      <c r="N21" s="14"/>
      <c r="O21" s="14"/>
      <c r="P21" s="14"/>
      <c r="Q21" s="14"/>
      <c r="R21" s="14"/>
      <c r="S21" s="16"/>
      <c r="T21" s="16"/>
      <c r="U21" s="16"/>
      <c r="V21" s="10"/>
      <c r="W21" s="72"/>
      <c r="X21" s="10" t="s">
        <v>17</v>
      </c>
      <c r="Y21" s="76"/>
      <c r="Z21" s="1"/>
      <c r="AA21" s="1"/>
      <c r="AB21" s="1"/>
      <c r="AG21" s="2"/>
    </row>
    <row r="22" spans="1:33" ht="17.25" customHeight="1" thickBot="1" x14ac:dyDescent="0.3">
      <c r="A22" s="75">
        <v>3</v>
      </c>
      <c r="B22" s="9" t="s">
        <v>16</v>
      </c>
      <c r="C22" s="73"/>
      <c r="D22" s="9"/>
      <c r="E22" s="15"/>
      <c r="F22" s="15"/>
      <c r="G22" s="15"/>
      <c r="H22" s="18"/>
      <c r="I22" s="18"/>
      <c r="J22" s="18"/>
      <c r="K22" s="18"/>
      <c r="L22" s="43"/>
      <c r="M22" s="48" t="s">
        <v>165</v>
      </c>
      <c r="N22" s="15"/>
      <c r="O22" s="15"/>
      <c r="P22" s="15"/>
      <c r="Q22" s="15"/>
      <c r="R22" s="15"/>
      <c r="S22" s="18"/>
      <c r="T22" s="18"/>
      <c r="U22" s="18"/>
      <c r="V22" s="9"/>
      <c r="W22" s="72"/>
      <c r="X22" s="9" t="s">
        <v>16</v>
      </c>
      <c r="Y22" s="75">
        <v>3</v>
      </c>
      <c r="Z22" s="1"/>
      <c r="AA22" s="1"/>
      <c r="AB22" s="1"/>
      <c r="AG22" s="2"/>
    </row>
    <row r="23" spans="1:33" ht="17.25" customHeight="1" thickBot="1" x14ac:dyDescent="0.3">
      <c r="A23" s="76"/>
      <c r="B23" s="10" t="s">
        <v>17</v>
      </c>
      <c r="C23" s="74"/>
      <c r="D23" s="10"/>
      <c r="E23" s="14"/>
      <c r="F23" s="14"/>
      <c r="G23" s="14"/>
      <c r="H23" s="16"/>
      <c r="I23" s="16"/>
      <c r="J23" s="16"/>
      <c r="K23" s="16"/>
      <c r="L23" s="41"/>
      <c r="M23" s="53"/>
      <c r="N23" s="14"/>
      <c r="O23" s="14"/>
      <c r="P23" s="14"/>
      <c r="Q23" s="14"/>
      <c r="R23" s="14"/>
      <c r="S23" s="16"/>
      <c r="T23" s="16"/>
      <c r="U23" s="16"/>
      <c r="V23" s="10"/>
      <c r="W23" s="72"/>
      <c r="X23" s="10" t="s">
        <v>17</v>
      </c>
      <c r="Y23" s="76"/>
      <c r="Z23" s="1"/>
      <c r="AA23" s="1"/>
      <c r="AB23" s="1"/>
      <c r="AG23" s="2"/>
    </row>
    <row r="24" spans="1:33" ht="17.25" customHeight="1" thickBot="1" x14ac:dyDescent="0.3">
      <c r="A24" s="75">
        <v>4</v>
      </c>
      <c r="B24" s="9" t="s">
        <v>16</v>
      </c>
      <c r="C24" s="73"/>
      <c r="D24" s="9"/>
      <c r="E24" s="15"/>
      <c r="F24" s="15"/>
      <c r="G24" s="15"/>
      <c r="H24" s="18"/>
      <c r="I24" s="18"/>
      <c r="J24" s="18"/>
      <c r="K24" s="18"/>
      <c r="L24" s="43"/>
      <c r="M24" s="56"/>
      <c r="N24" s="15"/>
      <c r="O24" s="15"/>
      <c r="P24" s="15"/>
      <c r="Q24" s="15"/>
      <c r="R24" s="15"/>
      <c r="S24" s="18"/>
      <c r="T24" s="18"/>
      <c r="U24" s="18"/>
      <c r="V24" s="9"/>
      <c r="W24" s="72"/>
      <c r="X24" s="9" t="s">
        <v>16</v>
      </c>
      <c r="Y24" s="75">
        <v>4</v>
      </c>
      <c r="Z24" s="1"/>
      <c r="AA24" s="1"/>
      <c r="AB24" s="1"/>
      <c r="AG24" s="2"/>
    </row>
    <row r="25" spans="1:33" ht="17.25" customHeight="1" thickBot="1" x14ac:dyDescent="0.3">
      <c r="A25" s="76"/>
      <c r="B25" s="10" t="s">
        <v>17</v>
      </c>
      <c r="C25" s="74"/>
      <c r="D25" s="10"/>
      <c r="E25" s="14"/>
      <c r="F25" s="14"/>
      <c r="G25" s="14"/>
      <c r="H25" s="16"/>
      <c r="I25" s="16"/>
      <c r="J25" s="16"/>
      <c r="K25" s="16"/>
      <c r="L25" s="41"/>
      <c r="M25" s="48" t="s">
        <v>166</v>
      </c>
      <c r="N25" s="14"/>
      <c r="O25" s="14"/>
      <c r="P25" s="14"/>
      <c r="Q25" s="14"/>
      <c r="R25" s="14"/>
      <c r="S25" s="16"/>
      <c r="T25" s="16"/>
      <c r="U25" s="16"/>
      <c r="V25" s="10"/>
      <c r="W25" s="72"/>
      <c r="X25" s="10" t="s">
        <v>17</v>
      </c>
      <c r="Y25" s="76"/>
      <c r="Z25" s="1"/>
      <c r="AA25" s="1"/>
      <c r="AB25" s="1"/>
      <c r="AG25" s="2"/>
    </row>
    <row r="26" spans="1:33" ht="17.25" customHeight="1" thickBot="1" x14ac:dyDescent="0.3">
      <c r="A26" s="75">
        <v>5</v>
      </c>
      <c r="B26" s="9" t="s">
        <v>16</v>
      </c>
      <c r="C26" s="73"/>
      <c r="D26" s="9"/>
      <c r="E26" s="15"/>
      <c r="F26" s="15"/>
      <c r="G26" s="15"/>
      <c r="H26" s="18"/>
      <c r="I26" s="18"/>
      <c r="J26" s="18"/>
      <c r="K26" s="18"/>
      <c r="L26" s="43"/>
      <c r="M26" s="54"/>
      <c r="N26" s="15"/>
      <c r="O26" s="15"/>
      <c r="P26" s="15"/>
      <c r="Q26" s="15"/>
      <c r="R26" s="15"/>
      <c r="S26" s="18"/>
      <c r="T26" s="18"/>
      <c r="U26" s="18"/>
      <c r="V26" s="9"/>
      <c r="W26" s="72"/>
      <c r="X26" s="9" t="s">
        <v>16</v>
      </c>
      <c r="Y26" s="75">
        <v>5</v>
      </c>
      <c r="Z26" s="1"/>
      <c r="AA26" s="1"/>
      <c r="AB26" s="1"/>
    </row>
    <row r="27" spans="1:33" ht="17.25" customHeight="1" thickBot="1" x14ac:dyDescent="0.3">
      <c r="A27" s="76"/>
      <c r="B27" s="10" t="s">
        <v>17</v>
      </c>
      <c r="C27" s="74"/>
      <c r="D27" s="10"/>
      <c r="E27" s="14"/>
      <c r="F27" s="14"/>
      <c r="G27" s="14"/>
      <c r="H27" s="20"/>
      <c r="I27" s="20"/>
      <c r="J27" s="20"/>
      <c r="K27" s="20"/>
      <c r="L27" s="44"/>
      <c r="M27" s="56"/>
      <c r="N27" s="21"/>
      <c r="O27" s="21"/>
      <c r="P27" s="21"/>
      <c r="Q27" s="21"/>
      <c r="R27" s="21"/>
      <c r="S27" s="20"/>
      <c r="T27" s="16"/>
      <c r="U27" s="23"/>
      <c r="V27" s="10"/>
      <c r="W27" s="72"/>
      <c r="X27" s="10" t="s">
        <v>17</v>
      </c>
      <c r="Y27" s="76"/>
      <c r="Z27" s="1"/>
      <c r="AA27" s="1"/>
      <c r="AB27" s="1"/>
    </row>
    <row r="28" spans="1:33" ht="17.25" customHeight="1" thickBot="1" x14ac:dyDescent="0.3">
      <c r="A28" s="75">
        <v>6</v>
      </c>
      <c r="B28" s="9" t="s">
        <v>16</v>
      </c>
      <c r="C28" s="73"/>
      <c r="D28" s="9"/>
      <c r="E28" s="15"/>
      <c r="F28" s="15"/>
      <c r="G28" s="15"/>
      <c r="H28" s="19"/>
      <c r="I28" s="19"/>
      <c r="J28" s="19"/>
      <c r="K28" s="19"/>
      <c r="L28" s="45"/>
      <c r="M28" s="48" t="s">
        <v>167</v>
      </c>
      <c r="N28" s="47"/>
      <c r="O28" s="47"/>
      <c r="P28" s="47"/>
      <c r="Q28" s="47"/>
      <c r="R28" s="47"/>
      <c r="S28" s="19"/>
      <c r="T28" s="18"/>
      <c r="U28" s="18"/>
      <c r="V28" s="9"/>
      <c r="W28" s="72"/>
      <c r="X28" s="9" t="s">
        <v>16</v>
      </c>
      <c r="Y28" s="75">
        <v>6</v>
      </c>
      <c r="Z28" s="1"/>
      <c r="AA28" s="1"/>
      <c r="AB28" s="1"/>
    </row>
    <row r="29" spans="1:33" ht="17.25" customHeight="1" thickBot="1" x14ac:dyDescent="0.3">
      <c r="A29" s="76"/>
      <c r="B29" s="10" t="s">
        <v>17</v>
      </c>
      <c r="C29" s="74"/>
      <c r="D29" s="10"/>
      <c r="E29" s="14"/>
      <c r="F29" s="14"/>
      <c r="G29" s="14"/>
      <c r="H29" s="16"/>
      <c r="I29" s="16"/>
      <c r="J29" s="16"/>
      <c r="K29" s="16"/>
      <c r="L29" s="41"/>
      <c r="M29" s="54"/>
      <c r="N29" s="14"/>
      <c r="O29" s="14"/>
      <c r="P29" s="14"/>
      <c r="Q29" s="14"/>
      <c r="R29" s="14"/>
      <c r="S29" s="16"/>
      <c r="T29" s="16"/>
      <c r="U29" s="16"/>
      <c r="V29" s="10"/>
      <c r="W29" s="72"/>
      <c r="X29" s="10" t="s">
        <v>17</v>
      </c>
      <c r="Y29" s="76"/>
      <c r="Z29" s="1"/>
      <c r="AA29" s="1"/>
      <c r="AB29" s="1"/>
    </row>
    <row r="30" spans="1:33" ht="17.25" customHeight="1" thickBot="1" x14ac:dyDescent="0.3">
      <c r="A30" s="75">
        <v>7</v>
      </c>
      <c r="B30" s="9" t="s">
        <v>16</v>
      </c>
      <c r="C30" s="73"/>
      <c r="D30" s="9"/>
      <c r="E30" s="15"/>
      <c r="F30" s="15"/>
      <c r="G30" s="15"/>
      <c r="H30" s="18"/>
      <c r="I30" s="18"/>
      <c r="J30" s="18"/>
      <c r="K30" s="18"/>
      <c r="L30" s="43"/>
      <c r="M30" s="56"/>
      <c r="N30" s="15"/>
      <c r="O30" s="15"/>
      <c r="P30" s="15"/>
      <c r="Q30" s="15"/>
      <c r="R30" s="15"/>
      <c r="S30" s="18"/>
      <c r="T30" s="18"/>
      <c r="U30" s="18"/>
      <c r="V30" s="9"/>
      <c r="W30" s="72"/>
      <c r="X30" s="9" t="s">
        <v>16</v>
      </c>
      <c r="Y30" s="75">
        <v>7</v>
      </c>
      <c r="Z30" s="1"/>
      <c r="AA30" s="1"/>
      <c r="AB30" s="1"/>
    </row>
    <row r="31" spans="1:33" ht="17.25" customHeight="1" thickBot="1" x14ac:dyDescent="0.3">
      <c r="A31" s="76"/>
      <c r="B31" s="10" t="s">
        <v>17</v>
      </c>
      <c r="C31" s="74"/>
      <c r="D31" s="10"/>
      <c r="E31" s="14"/>
      <c r="F31" s="16"/>
      <c r="G31" s="16"/>
      <c r="H31" s="16"/>
      <c r="I31" s="16"/>
      <c r="J31" s="16"/>
      <c r="K31" s="16"/>
      <c r="L31" s="41"/>
      <c r="M31" s="48" t="s">
        <v>168</v>
      </c>
      <c r="N31" s="14"/>
      <c r="O31" s="14"/>
      <c r="P31" s="14"/>
      <c r="Q31" s="14"/>
      <c r="R31" s="14"/>
      <c r="S31" s="16"/>
      <c r="T31" s="16"/>
      <c r="U31" s="16"/>
      <c r="V31" s="10"/>
      <c r="W31" s="72"/>
      <c r="X31" s="10" t="s">
        <v>17</v>
      </c>
      <c r="Y31" s="76"/>
      <c r="Z31" s="1"/>
      <c r="AA31" s="1"/>
      <c r="AB31" s="1"/>
      <c r="AF31" t="s">
        <v>18</v>
      </c>
    </row>
    <row r="32" spans="1:33" ht="17.25" customHeight="1" thickBot="1" x14ac:dyDescent="0.3">
      <c r="A32" s="75">
        <v>8</v>
      </c>
      <c r="B32" s="9" t="s">
        <v>16</v>
      </c>
      <c r="C32" s="73"/>
      <c r="D32" s="9"/>
      <c r="E32" s="15"/>
      <c r="F32" s="15"/>
      <c r="G32" s="15"/>
      <c r="H32" s="19"/>
      <c r="I32" s="19"/>
      <c r="J32" s="19"/>
      <c r="K32" s="19"/>
      <c r="L32" s="45"/>
      <c r="M32" s="54"/>
      <c r="N32" s="47"/>
      <c r="O32" s="47"/>
      <c r="P32" s="47"/>
      <c r="Q32" s="47"/>
      <c r="R32" s="47"/>
      <c r="S32" s="18"/>
      <c r="T32" s="18"/>
      <c r="U32" s="18"/>
      <c r="V32" s="9"/>
      <c r="W32" s="72"/>
      <c r="X32" s="9" t="s">
        <v>16</v>
      </c>
      <c r="Y32" s="75">
        <v>8</v>
      </c>
      <c r="Z32" s="1"/>
      <c r="AA32" s="1"/>
      <c r="AB32" s="1"/>
    </row>
    <row r="33" spans="1:28" ht="17.25" customHeight="1" thickBot="1" x14ac:dyDescent="0.3">
      <c r="A33" s="76"/>
      <c r="B33" s="10" t="s">
        <v>17</v>
      </c>
      <c r="C33" s="74"/>
      <c r="D33" s="10"/>
      <c r="E33" s="16"/>
      <c r="F33" s="16"/>
      <c r="G33" s="14"/>
      <c r="H33" s="16"/>
      <c r="I33" s="16"/>
      <c r="J33" s="16"/>
      <c r="K33" s="16"/>
      <c r="L33" s="41"/>
      <c r="M33" s="56"/>
      <c r="N33" s="14"/>
      <c r="O33" s="14"/>
      <c r="P33" s="14"/>
      <c r="Q33" s="14"/>
      <c r="R33" s="14"/>
      <c r="S33" s="16"/>
      <c r="T33" s="16"/>
      <c r="U33" s="16"/>
      <c r="V33" s="10"/>
      <c r="W33" s="72"/>
      <c r="X33" s="10" t="s">
        <v>17</v>
      </c>
      <c r="Y33" s="76"/>
      <c r="Z33" s="1"/>
      <c r="AA33" s="1"/>
      <c r="AB33" s="1"/>
    </row>
    <row r="34" spans="1:28" ht="17.25" customHeight="1" x14ac:dyDescent="0.25">
      <c r="A34" s="75">
        <v>9</v>
      </c>
      <c r="B34" s="9" t="s">
        <v>16</v>
      </c>
      <c r="C34" s="73"/>
      <c r="D34" s="9"/>
      <c r="E34" s="15"/>
      <c r="F34" s="15"/>
      <c r="G34" s="18"/>
      <c r="H34" s="18"/>
      <c r="I34" s="18"/>
      <c r="J34" s="18"/>
      <c r="K34" s="18"/>
      <c r="L34" s="43"/>
      <c r="M34" s="48" t="s">
        <v>169</v>
      </c>
      <c r="N34" s="15"/>
      <c r="O34" s="15"/>
      <c r="P34" s="15"/>
      <c r="Q34" s="15"/>
      <c r="R34" s="15"/>
      <c r="S34" s="18"/>
      <c r="T34" s="19"/>
      <c r="U34" s="19"/>
      <c r="V34" s="9"/>
      <c r="W34" s="73"/>
      <c r="X34" s="9" t="s">
        <v>16</v>
      </c>
      <c r="Y34" s="75">
        <v>9</v>
      </c>
      <c r="Z34" s="1"/>
      <c r="AA34" s="1"/>
      <c r="AB34" s="1"/>
    </row>
    <row r="35" spans="1:28" ht="17.25" customHeight="1" thickBot="1" x14ac:dyDescent="0.3">
      <c r="A35" s="76"/>
      <c r="B35" s="10" t="s">
        <v>17</v>
      </c>
      <c r="C35" s="74"/>
      <c r="D35" s="10"/>
      <c r="E35" s="14"/>
      <c r="F35" s="14"/>
      <c r="G35" s="14"/>
      <c r="H35" s="16"/>
      <c r="I35" s="16"/>
      <c r="J35" s="16"/>
      <c r="K35" s="16"/>
      <c r="L35" s="41"/>
      <c r="M35" s="54"/>
      <c r="N35" s="14"/>
      <c r="O35" s="14"/>
      <c r="P35" s="14"/>
      <c r="Q35" s="14"/>
      <c r="R35" s="14"/>
      <c r="S35" s="16"/>
      <c r="T35" s="16"/>
      <c r="U35" s="16"/>
      <c r="V35" s="10"/>
      <c r="W35" s="74"/>
      <c r="X35" s="10" t="s">
        <v>17</v>
      </c>
      <c r="Y35" s="76"/>
      <c r="Z35" s="1"/>
      <c r="AA35" s="1"/>
      <c r="AB35" s="1"/>
    </row>
    <row r="36" spans="1:28" ht="17.25" customHeight="1" x14ac:dyDescent="0.25">
      <c r="A36" s="75">
        <v>10</v>
      </c>
      <c r="B36" s="9" t="s">
        <v>16</v>
      </c>
      <c r="C36" s="73"/>
      <c r="D36" s="9"/>
      <c r="E36" s="15"/>
      <c r="F36" s="15"/>
      <c r="G36" s="18"/>
      <c r="H36" s="18"/>
      <c r="I36" s="18"/>
      <c r="J36" s="18"/>
      <c r="K36" s="18"/>
      <c r="L36" s="43"/>
      <c r="M36" s="56"/>
      <c r="N36" s="15"/>
      <c r="O36" s="15"/>
      <c r="P36" s="15"/>
      <c r="Q36" s="15"/>
      <c r="R36" s="15"/>
      <c r="S36" s="18"/>
      <c r="T36" s="19"/>
      <c r="U36" s="19"/>
      <c r="V36" s="9"/>
      <c r="W36" s="73"/>
      <c r="X36" s="9" t="s">
        <v>16</v>
      </c>
      <c r="Y36" s="75">
        <v>10</v>
      </c>
      <c r="Z36" s="1"/>
      <c r="AA36" s="1"/>
      <c r="AB36" s="1"/>
    </row>
    <row r="37" spans="1:28" ht="17.25" customHeight="1" thickBot="1" x14ac:dyDescent="0.3">
      <c r="A37" s="76"/>
      <c r="B37" s="10" t="s">
        <v>17</v>
      </c>
      <c r="C37" s="74"/>
      <c r="D37" s="10"/>
      <c r="E37" s="14"/>
      <c r="F37" s="14"/>
      <c r="G37" s="14"/>
      <c r="H37" s="16"/>
      <c r="I37" s="16"/>
      <c r="J37" s="16"/>
      <c r="K37" s="16"/>
      <c r="L37" s="41"/>
      <c r="M37" s="48" t="s">
        <v>170</v>
      </c>
      <c r="N37" s="14"/>
      <c r="O37" s="14"/>
      <c r="P37" s="14"/>
      <c r="Q37" s="14"/>
      <c r="R37" s="14"/>
      <c r="S37" s="16"/>
      <c r="T37" s="16"/>
      <c r="U37" s="16"/>
      <c r="V37" s="10"/>
      <c r="W37" s="74"/>
      <c r="X37" s="10" t="s">
        <v>17</v>
      </c>
      <c r="Y37" s="76"/>
      <c r="Z37" s="1"/>
      <c r="AA37" s="1"/>
      <c r="AB37" s="1"/>
    </row>
    <row r="38" spans="1:28" ht="17.25" customHeight="1" x14ac:dyDescent="0.25">
      <c r="A38" s="75">
        <v>11</v>
      </c>
      <c r="B38" s="9" t="s">
        <v>16</v>
      </c>
      <c r="C38" s="73"/>
      <c r="D38" s="9"/>
      <c r="E38" s="15"/>
      <c r="F38" s="15"/>
      <c r="G38" s="18"/>
      <c r="H38" s="18"/>
      <c r="I38" s="18"/>
      <c r="J38" s="18"/>
      <c r="K38" s="18"/>
      <c r="L38" s="43"/>
      <c r="M38" s="54"/>
      <c r="N38" s="15"/>
      <c r="O38" s="15"/>
      <c r="P38" s="15"/>
      <c r="Q38" s="15"/>
      <c r="R38" s="15"/>
      <c r="S38" s="18"/>
      <c r="T38" s="18"/>
      <c r="U38" s="18"/>
      <c r="V38" s="9"/>
      <c r="W38" s="73"/>
      <c r="X38" s="9" t="s">
        <v>16</v>
      </c>
      <c r="Y38" s="75">
        <v>11</v>
      </c>
      <c r="Z38" s="1"/>
      <c r="AA38" s="1"/>
      <c r="AB38" s="1"/>
    </row>
    <row r="39" spans="1:28" ht="17.25" customHeight="1" thickBot="1" x14ac:dyDescent="0.3">
      <c r="A39" s="65"/>
      <c r="B39" s="49" t="s">
        <v>17</v>
      </c>
      <c r="C39" s="64"/>
      <c r="D39" s="49"/>
      <c r="E39" s="50"/>
      <c r="F39" s="50"/>
      <c r="G39" s="50"/>
      <c r="H39" s="51"/>
      <c r="I39" s="51"/>
      <c r="J39" s="51"/>
      <c r="K39" s="51"/>
      <c r="L39" s="52"/>
      <c r="M39" s="57"/>
      <c r="N39" s="50"/>
      <c r="O39" s="50"/>
      <c r="P39" s="50"/>
      <c r="Q39" s="50"/>
      <c r="R39" s="50"/>
      <c r="S39" s="51"/>
      <c r="T39" s="51"/>
      <c r="U39" s="51"/>
      <c r="V39" s="49"/>
      <c r="W39" s="64"/>
      <c r="X39" s="49" t="s">
        <v>17</v>
      </c>
      <c r="Y39" s="65"/>
      <c r="Z39" s="1"/>
      <c r="AA39" s="1"/>
      <c r="AB39" s="1"/>
    </row>
    <row r="40" spans="1:28" ht="17.25" customHeight="1" x14ac:dyDescent="0.25">
      <c r="A40" s="66" t="s">
        <v>162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8"/>
      <c r="Z40" s="1"/>
      <c r="AA40" s="1"/>
      <c r="AB40" s="1"/>
    </row>
    <row r="41" spans="1:28" ht="17.25" customHeight="1" thickBot="1" x14ac:dyDescent="0.3">
      <c r="A41" s="96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1"/>
      <c r="Z41" s="1"/>
      <c r="AA41" s="1"/>
      <c r="AB41" s="1"/>
    </row>
    <row r="42" spans="1:28" ht="17.25" customHeight="1" x14ac:dyDescent="0.25">
      <c r="A42" s="65">
        <v>12</v>
      </c>
      <c r="B42" s="9" t="s">
        <v>16</v>
      </c>
      <c r="C42" s="64"/>
      <c r="D42" s="9"/>
      <c r="E42" s="15"/>
      <c r="F42" s="15"/>
      <c r="G42" s="18"/>
      <c r="H42" s="18"/>
      <c r="I42" s="18"/>
      <c r="J42" s="18"/>
      <c r="K42" s="18"/>
      <c r="L42" s="43"/>
      <c r="M42" s="48"/>
      <c r="N42" s="15"/>
      <c r="O42" s="15"/>
      <c r="P42" s="15"/>
      <c r="Q42" s="15"/>
      <c r="R42" s="15"/>
      <c r="S42" s="18"/>
      <c r="T42" s="18"/>
      <c r="U42" s="18"/>
      <c r="V42" s="9"/>
      <c r="W42" s="64"/>
      <c r="X42" s="9" t="s">
        <v>16</v>
      </c>
      <c r="Y42" s="65">
        <v>12</v>
      </c>
      <c r="Z42" s="1"/>
      <c r="AA42" s="1"/>
      <c r="AB42" s="1"/>
    </row>
    <row r="43" spans="1:28" ht="17.25" customHeight="1" thickBot="1" x14ac:dyDescent="0.3">
      <c r="A43" s="65"/>
      <c r="B43" s="49" t="s">
        <v>17</v>
      </c>
      <c r="C43" s="64"/>
      <c r="D43" s="49"/>
      <c r="E43" s="50"/>
      <c r="F43" s="50"/>
      <c r="G43" s="50"/>
      <c r="H43" s="51"/>
      <c r="I43" s="51"/>
      <c r="J43" s="51"/>
      <c r="K43" s="51"/>
      <c r="L43" s="52"/>
      <c r="M43" s="48"/>
      <c r="N43" s="50"/>
      <c r="O43" s="50"/>
      <c r="P43" s="50"/>
      <c r="Q43" s="50"/>
      <c r="R43" s="50"/>
      <c r="S43" s="51"/>
      <c r="T43" s="51"/>
      <c r="U43" s="51"/>
      <c r="V43" s="49"/>
      <c r="W43" s="64"/>
      <c r="X43" s="49" t="s">
        <v>17</v>
      </c>
      <c r="Y43" s="65"/>
      <c r="Z43" s="1"/>
      <c r="AA43" s="1"/>
      <c r="AB43" s="1"/>
    </row>
    <row r="44" spans="1:28" ht="17.25" customHeight="1" x14ac:dyDescent="0.25">
      <c r="A44" s="66" t="s">
        <v>197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8"/>
      <c r="Z44" s="1"/>
      <c r="AA44" s="1"/>
      <c r="AB44" s="1"/>
    </row>
    <row r="45" spans="1:28" ht="17.25" customHeight="1" thickBot="1" x14ac:dyDescent="0.3">
      <c r="A45" s="69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1"/>
      <c r="Z45" s="1"/>
      <c r="AA45" s="1"/>
      <c r="AB45" s="1"/>
    </row>
    <row r="46" spans="1:28" s="12" customFormat="1" ht="21" customHeight="1" x14ac:dyDescent="0.3">
      <c r="A46" s="11" t="s">
        <v>19</v>
      </c>
      <c r="B46" s="87" t="s">
        <v>11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32"/>
    </row>
    <row r="47" spans="1:28" s="12" customFormat="1" ht="21" customHeight="1" x14ac:dyDescent="0.35">
      <c r="A47" s="58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33"/>
    </row>
    <row r="48" spans="1:28" s="12" customFormat="1" ht="21" customHeight="1" x14ac:dyDescent="0.35">
      <c r="A48" s="5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33"/>
    </row>
    <row r="49" spans="1:25" s="12" customFormat="1" ht="21" customHeight="1" x14ac:dyDescent="0.35">
      <c r="A49" s="31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33"/>
    </row>
    <row r="50" spans="1:25" ht="10.5" customHeight="1" thickBot="1" x14ac:dyDescent="0.3">
      <c r="A50" s="30"/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7"/>
    </row>
    <row r="51" spans="1:25" ht="13" thickTop="1" x14ac:dyDescent="0.25">
      <c r="A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78">
    <mergeCell ref="C8:E8"/>
    <mergeCell ref="C9:E9"/>
    <mergeCell ref="M4:N4"/>
    <mergeCell ref="M5:N5"/>
    <mergeCell ref="C12:E12"/>
    <mergeCell ref="C13:E13"/>
    <mergeCell ref="J4:K4"/>
    <mergeCell ref="J5:K5"/>
    <mergeCell ref="C10:E10"/>
    <mergeCell ref="C11:E11"/>
    <mergeCell ref="G5:H5"/>
    <mergeCell ref="G4:H4"/>
    <mergeCell ref="C4:E4"/>
    <mergeCell ref="C5:E5"/>
    <mergeCell ref="C6:E6"/>
    <mergeCell ref="C7:E7"/>
    <mergeCell ref="M14:W14"/>
    <mergeCell ref="A16:L16"/>
    <mergeCell ref="N16:Y16"/>
    <mergeCell ref="A40:Y41"/>
    <mergeCell ref="Y34:Y35"/>
    <mergeCell ref="Y36:Y37"/>
    <mergeCell ref="Y38:Y39"/>
    <mergeCell ref="Y26:Y27"/>
    <mergeCell ref="Y28:Y29"/>
    <mergeCell ref="Y30:Y31"/>
    <mergeCell ref="Y32:Y33"/>
    <mergeCell ref="B46:X46"/>
    <mergeCell ref="B49:X49"/>
    <mergeCell ref="Y42:Y43"/>
    <mergeCell ref="B47:X47"/>
    <mergeCell ref="B48:X48"/>
    <mergeCell ref="C18:C19"/>
    <mergeCell ref="C20:C21"/>
    <mergeCell ref="C22:C23"/>
    <mergeCell ref="C24:C25"/>
    <mergeCell ref="Y18:Y19"/>
    <mergeCell ref="Y20:Y21"/>
    <mergeCell ref="Y22:Y23"/>
    <mergeCell ref="Y24:Y25"/>
    <mergeCell ref="W22:W23"/>
    <mergeCell ref="A2:G2"/>
    <mergeCell ref="E17:L17"/>
    <mergeCell ref="N17:U17"/>
    <mergeCell ref="C42:C43"/>
    <mergeCell ref="C26:C27"/>
    <mergeCell ref="C28:C29"/>
    <mergeCell ref="C32:C33"/>
    <mergeCell ref="C30:C31"/>
    <mergeCell ref="M16:M17"/>
    <mergeCell ref="A24:A25"/>
    <mergeCell ref="A26:A27"/>
    <mergeCell ref="A28:A29"/>
    <mergeCell ref="A30:A31"/>
    <mergeCell ref="A1:Y1"/>
    <mergeCell ref="A18:A19"/>
    <mergeCell ref="A20:A21"/>
    <mergeCell ref="A22:A23"/>
    <mergeCell ref="W18:W19"/>
    <mergeCell ref="W20:W21"/>
    <mergeCell ref="W38:W39"/>
    <mergeCell ref="A32:A33"/>
    <mergeCell ref="A34:A35"/>
    <mergeCell ref="A36:A37"/>
    <mergeCell ref="A38:A39"/>
    <mergeCell ref="C36:C37"/>
    <mergeCell ref="C38:C39"/>
    <mergeCell ref="C34:C35"/>
    <mergeCell ref="W42:W43"/>
    <mergeCell ref="A42:A43"/>
    <mergeCell ref="A44:Y45"/>
    <mergeCell ref="W24:W25"/>
    <mergeCell ref="W26:W27"/>
    <mergeCell ref="W28:W29"/>
    <mergeCell ref="W30:W31"/>
    <mergeCell ref="W32:W33"/>
    <mergeCell ref="W34:W35"/>
    <mergeCell ref="W36:W37"/>
  </mergeCells>
  <phoneticPr fontId="0" type="noConversion"/>
  <printOptions horizontalCentered="1"/>
  <pageMargins left="0.5" right="0.5" top="0.5" bottom="0.5" header="0.5" footer="0.5"/>
  <pageSetup paperSize="17" scale="7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AutoCAD.Drawing.15" shapeId="16386" r:id="rId4">
          <objectPr defaultSize="0" autoPict="0" r:id="rId5">
            <anchor moveWithCells="1">
              <from>
                <xdr:col>14</xdr:col>
                <xdr:colOff>298450</xdr:colOff>
                <xdr:row>0</xdr:row>
                <xdr:rowOff>1085850</xdr:rowOff>
              </from>
              <to>
                <xdr:col>24</xdr:col>
                <xdr:colOff>158750</xdr:colOff>
                <xdr:row>12</xdr:row>
                <xdr:rowOff>177800</xdr:rowOff>
              </to>
            </anchor>
          </objectPr>
        </oleObject>
      </mc:Choice>
      <mc:Fallback>
        <oleObject progId="AutoCAD.Drawing.15" shapeId="16386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51"/>
  <sheetViews>
    <sheetView topLeftCell="A2" zoomScale="70" zoomScaleNormal="75" workbookViewId="0">
      <selection activeCell="A4" sqref="A4:E6"/>
    </sheetView>
  </sheetViews>
  <sheetFormatPr defaultRowHeight="12.5" x14ac:dyDescent="0.25"/>
  <cols>
    <col min="1" max="3" width="10.7265625" customWidth="1"/>
    <col min="4" max="12" width="12.26953125" customWidth="1"/>
    <col min="13" max="13" width="12.7265625" customWidth="1"/>
    <col min="14" max="22" width="12.26953125" customWidth="1"/>
    <col min="23" max="25" width="10.7265625" customWidth="1"/>
    <col min="26" max="26" width="5.7265625" customWidth="1"/>
    <col min="27" max="28" width="3.7265625" customWidth="1"/>
    <col min="29" max="29" width="4" customWidth="1"/>
    <col min="30" max="30" width="6.7265625" customWidth="1"/>
  </cols>
  <sheetData>
    <row r="1" spans="1:28" ht="90.75" customHeight="1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8" ht="17.5" x14ac:dyDescent="0.25">
      <c r="A2" s="80" t="s">
        <v>0</v>
      </c>
      <c r="B2" s="77"/>
      <c r="C2" s="77"/>
      <c r="D2" s="77"/>
      <c r="E2" s="77"/>
      <c r="F2" s="77"/>
      <c r="G2" s="77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8" ht="9" customHeight="1" x14ac:dyDescent="0.25"/>
    <row r="4" spans="1:28" ht="16.5" customHeight="1" x14ac:dyDescent="0.35">
      <c r="A4" s="4" t="s">
        <v>1</v>
      </c>
      <c r="B4" s="1"/>
      <c r="C4" s="99" t="s">
        <v>214</v>
      </c>
      <c r="D4" s="77"/>
      <c r="E4" s="77"/>
      <c r="F4" s="38"/>
      <c r="G4" s="97" t="s">
        <v>181</v>
      </c>
      <c r="H4" s="98"/>
      <c r="I4" s="38"/>
      <c r="J4" s="97" t="s">
        <v>182</v>
      </c>
      <c r="K4" s="98"/>
      <c r="L4" s="25"/>
      <c r="M4" s="97"/>
      <c r="N4" s="98"/>
      <c r="O4" s="1"/>
      <c r="P4" s="1"/>
      <c r="Q4" s="1"/>
      <c r="R4" s="1"/>
      <c r="S4" s="1"/>
    </row>
    <row r="5" spans="1:28" ht="16.5" customHeight="1" x14ac:dyDescent="0.35">
      <c r="A5" s="4" t="s">
        <v>2</v>
      </c>
      <c r="B5" s="1"/>
      <c r="C5" s="99"/>
      <c r="D5" s="77"/>
      <c r="E5" s="77"/>
      <c r="F5" s="38"/>
      <c r="G5" s="97" t="s">
        <v>9</v>
      </c>
      <c r="H5" s="98"/>
      <c r="I5" s="38"/>
      <c r="J5" s="97" t="s">
        <v>9</v>
      </c>
      <c r="K5" s="98"/>
      <c r="L5" s="25"/>
      <c r="M5" s="97"/>
      <c r="N5" s="98"/>
      <c r="O5" s="1"/>
      <c r="P5" s="1"/>
      <c r="Q5" s="1"/>
      <c r="R5" s="1"/>
      <c r="S5" s="1"/>
    </row>
    <row r="6" spans="1:28" ht="16.5" customHeight="1" x14ac:dyDescent="0.35">
      <c r="A6" s="4" t="s">
        <v>3</v>
      </c>
      <c r="B6" s="1"/>
      <c r="C6" s="99" t="s">
        <v>215</v>
      </c>
      <c r="D6" s="77"/>
      <c r="E6" s="77"/>
      <c r="F6" s="38"/>
      <c r="G6" s="38"/>
      <c r="H6" s="38"/>
      <c r="I6" s="26"/>
      <c r="J6" s="38"/>
      <c r="K6" s="38"/>
      <c r="L6" s="25"/>
      <c r="M6" s="38"/>
      <c r="N6" s="38"/>
    </row>
    <row r="7" spans="1:28" ht="16.5" customHeight="1" x14ac:dyDescent="0.35">
      <c r="A7" s="4" t="s">
        <v>4</v>
      </c>
      <c r="B7" s="1"/>
      <c r="C7" s="100" t="s">
        <v>23</v>
      </c>
      <c r="D7" s="77"/>
      <c r="E7" s="77"/>
      <c r="F7" s="36"/>
      <c r="G7" s="59" t="s">
        <v>173</v>
      </c>
      <c r="H7" s="59">
        <v>7.6180000000000003</v>
      </c>
      <c r="I7" s="37"/>
      <c r="J7" s="59" t="s">
        <v>173</v>
      </c>
      <c r="K7" s="59">
        <f t="shared" ref="K7:K13" si="0">H7-0.5</f>
        <v>7.1180000000000003</v>
      </c>
      <c r="M7" s="26"/>
      <c r="N7" s="26"/>
    </row>
    <row r="8" spans="1:28" ht="16.5" customHeight="1" x14ac:dyDescent="0.35">
      <c r="A8" s="4" t="s">
        <v>5</v>
      </c>
      <c r="B8" s="1"/>
      <c r="C8" s="101">
        <v>5.25</v>
      </c>
      <c r="D8" s="102"/>
      <c r="E8" s="102"/>
      <c r="F8" s="39"/>
      <c r="G8" s="60" t="s">
        <v>174</v>
      </c>
      <c r="H8" s="60">
        <f>H7+0.375</f>
        <v>7.9930000000000003</v>
      </c>
      <c r="I8" s="24"/>
      <c r="J8" s="60" t="s">
        <v>174</v>
      </c>
      <c r="K8" s="59">
        <f t="shared" si="0"/>
        <v>7.4930000000000003</v>
      </c>
      <c r="L8" s="26"/>
      <c r="M8" s="24"/>
      <c r="N8" s="26"/>
      <c r="O8" s="25"/>
      <c r="P8" s="25"/>
      <c r="Q8" s="25"/>
      <c r="R8" s="25"/>
    </row>
    <row r="9" spans="1:28" ht="16.5" customHeight="1" x14ac:dyDescent="0.35">
      <c r="A9" s="4" t="s">
        <v>6</v>
      </c>
      <c r="B9" s="1"/>
      <c r="C9" s="100" t="s">
        <v>24</v>
      </c>
      <c r="D9" s="77"/>
      <c r="E9" s="77"/>
      <c r="F9" s="36"/>
      <c r="G9" s="60" t="s">
        <v>175</v>
      </c>
      <c r="H9" s="60">
        <f>H7+1.875</f>
        <v>9.4930000000000003</v>
      </c>
      <c r="I9" s="37"/>
      <c r="J9" s="60" t="s">
        <v>175</v>
      </c>
      <c r="K9" s="59">
        <f t="shared" si="0"/>
        <v>8.9930000000000003</v>
      </c>
      <c r="M9" s="24"/>
      <c r="N9" s="26"/>
    </row>
    <row r="10" spans="1:28" ht="16.5" customHeight="1" x14ac:dyDescent="0.35">
      <c r="A10" s="4" t="s">
        <v>7</v>
      </c>
      <c r="B10" s="1"/>
      <c r="C10" s="100" t="s">
        <v>25</v>
      </c>
      <c r="D10" s="77"/>
      <c r="E10" s="77"/>
      <c r="F10" s="36"/>
      <c r="G10" s="60" t="s">
        <v>176</v>
      </c>
      <c r="H10" s="60">
        <f>H7+2.375</f>
        <v>9.9930000000000003</v>
      </c>
      <c r="I10" s="37"/>
      <c r="J10" s="60" t="s">
        <v>176</v>
      </c>
      <c r="K10" s="59">
        <f t="shared" si="0"/>
        <v>9.4930000000000003</v>
      </c>
      <c r="M10" s="24"/>
      <c r="N10" s="26"/>
    </row>
    <row r="11" spans="1:28" ht="16.5" customHeight="1" x14ac:dyDescent="0.35">
      <c r="A11" s="4" t="s">
        <v>8</v>
      </c>
      <c r="B11" s="1"/>
      <c r="C11" s="100" t="s">
        <v>26</v>
      </c>
      <c r="D11" s="77"/>
      <c r="E11" s="77"/>
      <c r="F11" s="36"/>
      <c r="G11" s="60" t="s">
        <v>177</v>
      </c>
      <c r="H11" s="60">
        <f>H7+4.375</f>
        <v>11.993</v>
      </c>
      <c r="I11" s="37"/>
      <c r="J11" s="60" t="s">
        <v>177</v>
      </c>
      <c r="K11" s="59">
        <f t="shared" si="0"/>
        <v>11.493</v>
      </c>
      <c r="M11" s="24"/>
      <c r="N11" s="26"/>
    </row>
    <row r="12" spans="1:28" ht="16.5" customHeight="1" x14ac:dyDescent="0.35">
      <c r="A12" s="4" t="s">
        <v>9</v>
      </c>
      <c r="B12" s="1"/>
      <c r="C12" s="103" t="s">
        <v>183</v>
      </c>
      <c r="D12" s="102"/>
      <c r="E12" s="102"/>
      <c r="F12" s="61"/>
      <c r="G12" s="60" t="s">
        <v>178</v>
      </c>
      <c r="H12" s="60">
        <f>H7+6.375</f>
        <v>13.993</v>
      </c>
      <c r="I12" s="37"/>
      <c r="J12" s="60" t="s">
        <v>178</v>
      </c>
      <c r="K12" s="59">
        <f t="shared" si="0"/>
        <v>13.493</v>
      </c>
      <c r="M12" s="24"/>
      <c r="N12" s="26"/>
    </row>
    <row r="13" spans="1:28" ht="16.5" customHeight="1" x14ac:dyDescent="0.35">
      <c r="A13" s="4" t="s">
        <v>10</v>
      </c>
      <c r="B13" s="1"/>
      <c r="C13" s="100" t="s">
        <v>27</v>
      </c>
      <c r="D13" s="77"/>
      <c r="E13" s="77"/>
      <c r="F13" s="36"/>
      <c r="G13" s="60" t="s">
        <v>179</v>
      </c>
      <c r="H13" s="60">
        <f>H7+8.375</f>
        <v>15.993</v>
      </c>
      <c r="I13" s="37"/>
      <c r="J13" s="60" t="s">
        <v>179</v>
      </c>
      <c r="K13" s="59">
        <f t="shared" si="0"/>
        <v>15.493</v>
      </c>
      <c r="M13" s="24"/>
      <c r="N13" s="26"/>
    </row>
    <row r="14" spans="1:28" ht="25.5" customHeight="1" x14ac:dyDescent="0.4">
      <c r="D14" s="6" t="s">
        <v>11</v>
      </c>
      <c r="F14" s="13"/>
      <c r="M14" s="90" t="s">
        <v>192</v>
      </c>
      <c r="N14" s="77"/>
      <c r="O14" s="77"/>
      <c r="P14" s="77"/>
      <c r="Q14" s="77"/>
      <c r="R14" s="77"/>
      <c r="S14" s="77"/>
      <c r="T14" s="77"/>
      <c r="U14" s="77"/>
      <c r="V14" s="77"/>
      <c r="W14" s="77"/>
    </row>
    <row r="15" spans="1:28" ht="15" customHeight="1" thickBot="1" x14ac:dyDescent="0.3"/>
    <row r="16" spans="1:28" ht="26.25" customHeight="1" thickTop="1" thickBot="1" x14ac:dyDescent="0.3">
      <c r="A16" s="81" t="s">
        <v>21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2"/>
      <c r="M16" s="84" t="s">
        <v>28</v>
      </c>
      <c r="N16" s="81" t="s">
        <v>22</v>
      </c>
      <c r="O16" s="82"/>
      <c r="P16" s="82"/>
      <c r="Q16" s="82"/>
      <c r="R16" s="82"/>
      <c r="S16" s="93"/>
      <c r="T16" s="93"/>
      <c r="U16" s="93"/>
      <c r="V16" s="93"/>
      <c r="W16" s="93"/>
      <c r="X16" s="94"/>
      <c r="Y16" s="95"/>
      <c r="Z16" s="1"/>
      <c r="AA16" s="1"/>
      <c r="AB16" s="1"/>
    </row>
    <row r="17" spans="1:33" ht="26.25" customHeight="1" thickTop="1" thickBot="1" x14ac:dyDescent="0.3">
      <c r="A17" s="3" t="s">
        <v>12</v>
      </c>
      <c r="B17" s="8" t="s">
        <v>14</v>
      </c>
      <c r="C17" s="8" t="s">
        <v>13</v>
      </c>
      <c r="D17" s="5" t="s">
        <v>20</v>
      </c>
      <c r="E17" s="81" t="s">
        <v>15</v>
      </c>
      <c r="F17" s="82"/>
      <c r="G17" s="82"/>
      <c r="H17" s="82"/>
      <c r="I17" s="82"/>
      <c r="J17" s="82"/>
      <c r="K17" s="82"/>
      <c r="L17" s="83"/>
      <c r="M17" s="85"/>
      <c r="N17" s="81" t="s">
        <v>15</v>
      </c>
      <c r="O17" s="82"/>
      <c r="P17" s="82"/>
      <c r="Q17" s="82"/>
      <c r="R17" s="82"/>
      <c r="S17" s="82"/>
      <c r="T17" s="82"/>
      <c r="U17" s="83"/>
      <c r="V17" s="8" t="s">
        <v>20</v>
      </c>
      <c r="W17" s="8" t="s">
        <v>13</v>
      </c>
      <c r="X17" s="8" t="s">
        <v>14</v>
      </c>
      <c r="Y17" s="34" t="s">
        <v>12</v>
      </c>
      <c r="Z17" s="1"/>
      <c r="AA17" s="1"/>
      <c r="AB17" s="1"/>
    </row>
    <row r="18" spans="1:33" ht="17.25" customHeight="1" thickTop="1" thickBot="1" x14ac:dyDescent="0.3">
      <c r="A18" s="78">
        <v>1</v>
      </c>
      <c r="B18" s="7" t="s">
        <v>16</v>
      </c>
      <c r="C18" s="86">
        <v>0.11600000000000001</v>
      </c>
      <c r="D18" s="7" t="s">
        <v>30</v>
      </c>
      <c r="E18" s="35" t="s">
        <v>32</v>
      </c>
      <c r="F18" s="35" t="s">
        <v>33</v>
      </c>
      <c r="G18" s="35" t="s">
        <v>65</v>
      </c>
      <c r="H18" s="35" t="s">
        <v>65</v>
      </c>
      <c r="I18" s="35" t="s">
        <v>66</v>
      </c>
      <c r="J18" s="35" t="s">
        <v>67</v>
      </c>
      <c r="K18" s="35" t="s">
        <v>31</v>
      </c>
      <c r="L18" s="40" t="s">
        <v>34</v>
      </c>
      <c r="M18" s="55"/>
      <c r="N18" s="46" t="s">
        <v>35</v>
      </c>
      <c r="O18" s="46" t="s">
        <v>36</v>
      </c>
      <c r="P18" s="46" t="s">
        <v>67</v>
      </c>
      <c r="Q18" s="46" t="s">
        <v>66</v>
      </c>
      <c r="R18" s="46" t="s">
        <v>65</v>
      </c>
      <c r="S18" s="17" t="s">
        <v>65</v>
      </c>
      <c r="T18" s="17" t="s">
        <v>33</v>
      </c>
      <c r="U18" s="17" t="s">
        <v>32</v>
      </c>
      <c r="V18" s="7" t="s">
        <v>30</v>
      </c>
      <c r="W18" s="79">
        <v>0.11600000000000001</v>
      </c>
      <c r="X18" s="7" t="s">
        <v>16</v>
      </c>
      <c r="Y18" s="78">
        <v>1</v>
      </c>
      <c r="Z18" s="1"/>
      <c r="AA18" s="1"/>
      <c r="AB18" s="1"/>
      <c r="AG18" s="2"/>
    </row>
    <row r="19" spans="1:33" ht="17.25" customHeight="1" thickBot="1" x14ac:dyDescent="0.3">
      <c r="A19" s="76"/>
      <c r="B19" s="10" t="s">
        <v>17</v>
      </c>
      <c r="C19" s="74"/>
      <c r="D19" s="10" t="s">
        <v>30</v>
      </c>
      <c r="E19" s="16" t="s">
        <v>32</v>
      </c>
      <c r="F19" s="16" t="s">
        <v>33</v>
      </c>
      <c r="G19" s="16" t="s">
        <v>65</v>
      </c>
      <c r="H19" s="16" t="s">
        <v>65</v>
      </c>
      <c r="I19" s="16" t="s">
        <v>68</v>
      </c>
      <c r="J19" s="16" t="s">
        <v>68</v>
      </c>
      <c r="K19" s="16" t="s">
        <v>37</v>
      </c>
      <c r="L19" s="41" t="s">
        <v>38</v>
      </c>
      <c r="M19" s="48" t="s">
        <v>164</v>
      </c>
      <c r="N19" s="14" t="s">
        <v>41</v>
      </c>
      <c r="O19" s="14" t="s">
        <v>40</v>
      </c>
      <c r="P19" s="14" t="s">
        <v>68</v>
      </c>
      <c r="Q19" s="14" t="s">
        <v>68</v>
      </c>
      <c r="R19" s="14" t="s">
        <v>65</v>
      </c>
      <c r="S19" s="16" t="s">
        <v>65</v>
      </c>
      <c r="T19" s="16" t="s">
        <v>33</v>
      </c>
      <c r="U19" s="16" t="s">
        <v>32</v>
      </c>
      <c r="V19" s="10" t="s">
        <v>30</v>
      </c>
      <c r="W19" s="72"/>
      <c r="X19" s="10" t="s">
        <v>17</v>
      </c>
      <c r="Y19" s="76"/>
      <c r="Z19" s="1"/>
      <c r="AA19" s="1"/>
      <c r="AB19" s="1"/>
      <c r="AG19" s="2"/>
    </row>
    <row r="20" spans="1:33" ht="17.25" customHeight="1" thickBot="1" x14ac:dyDescent="0.3">
      <c r="A20" s="75">
        <v>2</v>
      </c>
      <c r="B20" s="9" t="s">
        <v>16</v>
      </c>
      <c r="C20" s="73">
        <v>0.11600000000000001</v>
      </c>
      <c r="D20" s="9" t="s">
        <v>30</v>
      </c>
      <c r="E20" s="22" t="s">
        <v>32</v>
      </c>
      <c r="F20" s="15" t="s">
        <v>33</v>
      </c>
      <c r="G20" s="15" t="s">
        <v>69</v>
      </c>
      <c r="H20" s="18" t="s">
        <v>65</v>
      </c>
      <c r="I20" s="18" t="s">
        <v>70</v>
      </c>
      <c r="J20" s="18" t="s">
        <v>66</v>
      </c>
      <c r="K20" s="18" t="s">
        <v>42</v>
      </c>
      <c r="L20" s="42" t="s">
        <v>48</v>
      </c>
      <c r="M20" s="53">
        <v>0.5</v>
      </c>
      <c r="N20" s="15" t="s">
        <v>54</v>
      </c>
      <c r="O20" s="15" t="s">
        <v>59</v>
      </c>
      <c r="P20" s="15" t="s">
        <v>66</v>
      </c>
      <c r="Q20" s="15" t="s">
        <v>70</v>
      </c>
      <c r="R20" s="15" t="s">
        <v>65</v>
      </c>
      <c r="S20" s="18" t="s">
        <v>69</v>
      </c>
      <c r="T20" s="18" t="s">
        <v>33</v>
      </c>
      <c r="U20" s="18" t="s">
        <v>32</v>
      </c>
      <c r="V20" s="9" t="s">
        <v>30</v>
      </c>
      <c r="W20" s="72">
        <v>0.11600000000000001</v>
      </c>
      <c r="X20" s="9" t="s">
        <v>16</v>
      </c>
      <c r="Y20" s="75">
        <v>2</v>
      </c>
      <c r="Z20" s="1"/>
      <c r="AA20" s="1"/>
      <c r="AB20" s="1"/>
      <c r="AG20" s="2"/>
    </row>
    <row r="21" spans="1:33" ht="17.25" customHeight="1" thickBot="1" x14ac:dyDescent="0.3">
      <c r="A21" s="76"/>
      <c r="B21" s="10" t="s">
        <v>17</v>
      </c>
      <c r="C21" s="74"/>
      <c r="D21" s="10" t="s">
        <v>30</v>
      </c>
      <c r="E21" s="21" t="s">
        <v>32</v>
      </c>
      <c r="F21" s="14" t="s">
        <v>33</v>
      </c>
      <c r="G21" s="14" t="s">
        <v>71</v>
      </c>
      <c r="H21" s="16" t="s">
        <v>72</v>
      </c>
      <c r="I21" s="16" t="s">
        <v>73</v>
      </c>
      <c r="J21" s="16"/>
      <c r="K21" s="16" t="s">
        <v>43</v>
      </c>
      <c r="L21" s="41" t="s">
        <v>49</v>
      </c>
      <c r="M21" s="56"/>
      <c r="N21" s="14" t="s">
        <v>39</v>
      </c>
      <c r="O21" s="14" t="s">
        <v>60</v>
      </c>
      <c r="P21" s="14"/>
      <c r="Q21" s="14" t="s">
        <v>73</v>
      </c>
      <c r="R21" s="14" t="s">
        <v>72</v>
      </c>
      <c r="S21" s="16" t="s">
        <v>71</v>
      </c>
      <c r="T21" s="16" t="s">
        <v>33</v>
      </c>
      <c r="U21" s="16" t="s">
        <v>32</v>
      </c>
      <c r="V21" s="10" t="s">
        <v>30</v>
      </c>
      <c r="W21" s="72"/>
      <c r="X21" s="10" t="s">
        <v>17</v>
      </c>
      <c r="Y21" s="76"/>
      <c r="Z21" s="1"/>
      <c r="AA21" s="1"/>
      <c r="AB21" s="1"/>
      <c r="AG21" s="2"/>
    </row>
    <row r="22" spans="1:33" ht="17.25" customHeight="1" thickBot="1" x14ac:dyDescent="0.3">
      <c r="A22" s="75">
        <v>3</v>
      </c>
      <c r="B22" s="9" t="s">
        <v>16</v>
      </c>
      <c r="C22" s="73">
        <v>0.11600000000000001</v>
      </c>
      <c r="D22" s="9" t="s">
        <v>30</v>
      </c>
      <c r="E22" s="15" t="s">
        <v>32</v>
      </c>
      <c r="F22" s="15" t="s">
        <v>33</v>
      </c>
      <c r="G22" s="15" t="s">
        <v>74</v>
      </c>
      <c r="H22" s="18" t="s">
        <v>75</v>
      </c>
      <c r="I22" s="18" t="s">
        <v>70</v>
      </c>
      <c r="J22" s="18"/>
      <c r="K22" s="18" t="s">
        <v>44</v>
      </c>
      <c r="L22" s="43" t="s">
        <v>50</v>
      </c>
      <c r="M22" s="48" t="s">
        <v>165</v>
      </c>
      <c r="N22" s="15" t="s">
        <v>55</v>
      </c>
      <c r="O22" s="15" t="s">
        <v>61</v>
      </c>
      <c r="P22" s="15"/>
      <c r="Q22" s="15" t="s">
        <v>70</v>
      </c>
      <c r="R22" s="15" t="s">
        <v>75</v>
      </c>
      <c r="S22" s="18" t="s">
        <v>74</v>
      </c>
      <c r="T22" s="18" t="s">
        <v>33</v>
      </c>
      <c r="U22" s="18" t="s">
        <v>32</v>
      </c>
      <c r="V22" s="9" t="s">
        <v>30</v>
      </c>
      <c r="W22" s="72">
        <v>0.11600000000000001</v>
      </c>
      <c r="X22" s="9" t="s">
        <v>16</v>
      </c>
      <c r="Y22" s="75">
        <v>3</v>
      </c>
      <c r="Z22" s="1"/>
      <c r="AA22" s="1"/>
      <c r="AB22" s="1"/>
      <c r="AG22" s="2"/>
    </row>
    <row r="23" spans="1:33" ht="17.25" customHeight="1" thickBot="1" x14ac:dyDescent="0.3">
      <c r="A23" s="76"/>
      <c r="B23" s="10" t="s">
        <v>17</v>
      </c>
      <c r="C23" s="74"/>
      <c r="D23" s="10" t="s">
        <v>30</v>
      </c>
      <c r="E23" s="14" t="s">
        <v>32</v>
      </c>
      <c r="F23" s="14" t="s">
        <v>33</v>
      </c>
      <c r="G23" s="14" t="s">
        <v>71</v>
      </c>
      <c r="H23" s="16" t="s">
        <v>76</v>
      </c>
      <c r="I23" s="16" t="s">
        <v>76</v>
      </c>
      <c r="J23" s="16"/>
      <c r="K23" s="16" t="s">
        <v>45</v>
      </c>
      <c r="L23" s="41" t="s">
        <v>51</v>
      </c>
      <c r="M23" s="53">
        <v>0.875</v>
      </c>
      <c r="N23" s="14" t="s">
        <v>56</v>
      </c>
      <c r="O23" s="14" t="s">
        <v>62</v>
      </c>
      <c r="P23" s="14"/>
      <c r="Q23" s="14" t="s">
        <v>76</v>
      </c>
      <c r="R23" s="14" t="s">
        <v>76</v>
      </c>
      <c r="S23" s="16" t="s">
        <v>71</v>
      </c>
      <c r="T23" s="16" t="s">
        <v>33</v>
      </c>
      <c r="U23" s="16" t="s">
        <v>32</v>
      </c>
      <c r="V23" s="10" t="s">
        <v>30</v>
      </c>
      <c r="W23" s="72"/>
      <c r="X23" s="10" t="s">
        <v>17</v>
      </c>
      <c r="Y23" s="76"/>
      <c r="Z23" s="1"/>
      <c r="AA23" s="1"/>
      <c r="AB23" s="1"/>
      <c r="AG23" s="2"/>
    </row>
    <row r="24" spans="1:33" ht="17.25" customHeight="1" thickBot="1" x14ac:dyDescent="0.3">
      <c r="A24" s="75">
        <v>4</v>
      </c>
      <c r="B24" s="9" t="s">
        <v>16</v>
      </c>
      <c r="C24" s="73">
        <v>0.11600000000000001</v>
      </c>
      <c r="D24" s="9" t="s">
        <v>30</v>
      </c>
      <c r="E24" s="15" t="s">
        <v>32</v>
      </c>
      <c r="F24" s="15" t="s">
        <v>33</v>
      </c>
      <c r="G24" s="15" t="s">
        <v>74</v>
      </c>
      <c r="H24" s="18" t="s">
        <v>78</v>
      </c>
      <c r="I24" s="18" t="s">
        <v>77</v>
      </c>
      <c r="J24" s="18"/>
      <c r="K24" s="18" t="s">
        <v>46</v>
      </c>
      <c r="L24" s="43" t="s">
        <v>52</v>
      </c>
      <c r="M24" s="56"/>
      <c r="N24" s="15" t="s">
        <v>57</v>
      </c>
      <c r="O24" s="15" t="s">
        <v>63</v>
      </c>
      <c r="P24" s="15"/>
      <c r="Q24" s="15" t="s">
        <v>77</v>
      </c>
      <c r="R24" s="15" t="s">
        <v>78</v>
      </c>
      <c r="S24" s="18" t="s">
        <v>74</v>
      </c>
      <c r="T24" s="18" t="s">
        <v>33</v>
      </c>
      <c r="U24" s="18" t="s">
        <v>32</v>
      </c>
      <c r="V24" s="9" t="s">
        <v>30</v>
      </c>
      <c r="W24" s="72">
        <v>0.11600000000000001</v>
      </c>
      <c r="X24" s="9" t="s">
        <v>16</v>
      </c>
      <c r="Y24" s="75">
        <v>4</v>
      </c>
      <c r="Z24" s="1"/>
      <c r="AA24" s="1"/>
      <c r="AB24" s="1"/>
      <c r="AG24" s="2"/>
    </row>
    <row r="25" spans="1:33" ht="17.25" customHeight="1" thickBot="1" x14ac:dyDescent="0.3">
      <c r="A25" s="76"/>
      <c r="B25" s="10" t="s">
        <v>17</v>
      </c>
      <c r="C25" s="74"/>
      <c r="D25" s="10" t="s">
        <v>30</v>
      </c>
      <c r="E25" s="14" t="s">
        <v>32</v>
      </c>
      <c r="F25" s="14" t="s">
        <v>33</v>
      </c>
      <c r="G25" s="14" t="s">
        <v>71</v>
      </c>
      <c r="H25" s="16" t="s">
        <v>74</v>
      </c>
      <c r="I25" s="16" t="s">
        <v>74</v>
      </c>
      <c r="J25" s="16"/>
      <c r="K25" s="16" t="s">
        <v>47</v>
      </c>
      <c r="L25" s="41" t="s">
        <v>53</v>
      </c>
      <c r="M25" s="48" t="s">
        <v>166</v>
      </c>
      <c r="N25" s="14" t="s">
        <v>58</v>
      </c>
      <c r="O25" s="14" t="s">
        <v>64</v>
      </c>
      <c r="P25" s="14"/>
      <c r="Q25" s="14" t="s">
        <v>74</v>
      </c>
      <c r="R25" s="14" t="s">
        <v>74</v>
      </c>
      <c r="S25" s="16" t="s">
        <v>71</v>
      </c>
      <c r="T25" s="16" t="s">
        <v>33</v>
      </c>
      <c r="U25" s="16" t="s">
        <v>32</v>
      </c>
      <c r="V25" s="10" t="s">
        <v>30</v>
      </c>
      <c r="W25" s="72"/>
      <c r="X25" s="10" t="s">
        <v>17</v>
      </c>
      <c r="Y25" s="76"/>
      <c r="Z25" s="1"/>
      <c r="AA25" s="1"/>
      <c r="AB25" s="1"/>
      <c r="AG25" s="2"/>
    </row>
    <row r="26" spans="1:33" ht="17.25" customHeight="1" thickBot="1" x14ac:dyDescent="0.3">
      <c r="A26" s="75">
        <v>5</v>
      </c>
      <c r="B26" s="9" t="s">
        <v>16</v>
      </c>
      <c r="C26" s="73">
        <v>0.11600000000000001</v>
      </c>
      <c r="D26" s="9" t="s">
        <v>79</v>
      </c>
      <c r="E26" s="15" t="s">
        <v>80</v>
      </c>
      <c r="F26" s="15" t="s">
        <v>81</v>
      </c>
      <c r="G26" s="15" t="s">
        <v>82</v>
      </c>
      <c r="H26" s="18" t="s">
        <v>69</v>
      </c>
      <c r="I26" s="18" t="s">
        <v>65</v>
      </c>
      <c r="J26" s="18" t="s">
        <v>83</v>
      </c>
      <c r="K26" s="18"/>
      <c r="L26" s="43"/>
      <c r="M26" s="54">
        <v>2.375</v>
      </c>
      <c r="N26" s="15"/>
      <c r="O26" s="15"/>
      <c r="P26" s="15" t="s">
        <v>84</v>
      </c>
      <c r="Q26" s="15" t="s">
        <v>65</v>
      </c>
      <c r="R26" s="15" t="s">
        <v>69</v>
      </c>
      <c r="S26" s="18" t="s">
        <v>82</v>
      </c>
      <c r="T26" s="18" t="s">
        <v>88</v>
      </c>
      <c r="U26" s="18" t="s">
        <v>89</v>
      </c>
      <c r="V26" s="9" t="s">
        <v>90</v>
      </c>
      <c r="W26" s="72">
        <v>0.11600000000000001</v>
      </c>
      <c r="X26" s="9" t="s">
        <v>16</v>
      </c>
      <c r="Y26" s="75">
        <v>5</v>
      </c>
      <c r="Z26" s="1"/>
      <c r="AA26" s="1"/>
      <c r="AB26" s="1"/>
    </row>
    <row r="27" spans="1:33" ht="17.25" customHeight="1" thickBot="1" x14ac:dyDescent="0.3">
      <c r="A27" s="76"/>
      <c r="B27" s="10" t="s">
        <v>17</v>
      </c>
      <c r="C27" s="74"/>
      <c r="D27" s="10" t="s">
        <v>85</v>
      </c>
      <c r="E27" s="14" t="s">
        <v>86</v>
      </c>
      <c r="F27" s="14" t="s">
        <v>65</v>
      </c>
      <c r="G27" s="14" t="s">
        <v>82</v>
      </c>
      <c r="H27" s="20" t="s">
        <v>87</v>
      </c>
      <c r="I27" s="20"/>
      <c r="J27" s="20"/>
      <c r="K27" s="20"/>
      <c r="L27" s="44"/>
      <c r="M27" s="56"/>
      <c r="N27" s="21"/>
      <c r="O27" s="21"/>
      <c r="P27" s="21"/>
      <c r="Q27" s="21"/>
      <c r="R27" s="21" t="s">
        <v>91</v>
      </c>
      <c r="S27" s="20" t="s">
        <v>82</v>
      </c>
      <c r="T27" s="16" t="s">
        <v>65</v>
      </c>
      <c r="U27" s="23" t="s">
        <v>86</v>
      </c>
      <c r="V27" s="10" t="s">
        <v>92</v>
      </c>
      <c r="W27" s="72"/>
      <c r="X27" s="10" t="s">
        <v>17</v>
      </c>
      <c r="Y27" s="76"/>
      <c r="Z27" s="1"/>
      <c r="AA27" s="1"/>
      <c r="AB27" s="1"/>
    </row>
    <row r="28" spans="1:33" ht="17.25" customHeight="1" thickBot="1" x14ac:dyDescent="0.3">
      <c r="A28" s="75">
        <v>6</v>
      </c>
      <c r="B28" s="9" t="s">
        <v>16</v>
      </c>
      <c r="C28" s="73">
        <v>0.11600000000000001</v>
      </c>
      <c r="D28" s="9" t="s">
        <v>93</v>
      </c>
      <c r="E28" s="15" t="s">
        <v>94</v>
      </c>
      <c r="F28" s="15" t="s">
        <v>95</v>
      </c>
      <c r="G28" s="15" t="s">
        <v>82</v>
      </c>
      <c r="H28" s="19" t="s">
        <v>69</v>
      </c>
      <c r="I28" s="19" t="s">
        <v>69</v>
      </c>
      <c r="J28" s="19" t="s">
        <v>96</v>
      </c>
      <c r="K28" s="19"/>
      <c r="L28" s="45"/>
      <c r="M28" s="48" t="s">
        <v>167</v>
      </c>
      <c r="N28" s="47"/>
      <c r="O28" s="47"/>
      <c r="P28" s="47" t="s">
        <v>97</v>
      </c>
      <c r="Q28" s="47" t="s">
        <v>69</v>
      </c>
      <c r="R28" s="47" t="s">
        <v>69</v>
      </c>
      <c r="S28" s="19" t="s">
        <v>82</v>
      </c>
      <c r="T28" s="18" t="s">
        <v>98</v>
      </c>
      <c r="U28" s="18" t="s">
        <v>99</v>
      </c>
      <c r="V28" s="9" t="s">
        <v>100</v>
      </c>
      <c r="W28" s="72">
        <v>0.11600000000000001</v>
      </c>
      <c r="X28" s="9" t="s">
        <v>16</v>
      </c>
      <c r="Y28" s="75">
        <v>6</v>
      </c>
      <c r="Z28" s="1"/>
      <c r="AA28" s="1"/>
      <c r="AB28" s="1"/>
    </row>
    <row r="29" spans="1:33" ht="17.25" customHeight="1" thickBot="1" x14ac:dyDescent="0.3">
      <c r="A29" s="76"/>
      <c r="B29" s="10" t="s">
        <v>17</v>
      </c>
      <c r="C29" s="74"/>
      <c r="D29" s="10" t="s">
        <v>101</v>
      </c>
      <c r="E29" s="14" t="s">
        <v>102</v>
      </c>
      <c r="F29" s="14" t="s">
        <v>82</v>
      </c>
      <c r="G29" s="14" t="s">
        <v>82</v>
      </c>
      <c r="H29" s="16" t="s">
        <v>103</v>
      </c>
      <c r="I29" s="16"/>
      <c r="J29" s="16"/>
      <c r="K29" s="16"/>
      <c r="L29" s="41"/>
      <c r="M29" s="54">
        <v>2.875</v>
      </c>
      <c r="N29" s="14"/>
      <c r="O29" s="14"/>
      <c r="P29" s="14"/>
      <c r="Q29" s="14"/>
      <c r="R29" s="14" t="s">
        <v>104</v>
      </c>
      <c r="S29" s="16" t="s">
        <v>82</v>
      </c>
      <c r="T29" s="16" t="s">
        <v>82</v>
      </c>
      <c r="U29" s="16" t="s">
        <v>102</v>
      </c>
      <c r="V29" s="10" t="s">
        <v>105</v>
      </c>
      <c r="W29" s="72"/>
      <c r="X29" s="10" t="s">
        <v>17</v>
      </c>
      <c r="Y29" s="76"/>
      <c r="Z29" s="1"/>
      <c r="AA29" s="1"/>
      <c r="AB29" s="1"/>
    </row>
    <row r="30" spans="1:33" ht="17.25" customHeight="1" thickBot="1" x14ac:dyDescent="0.3">
      <c r="A30" s="75">
        <v>7</v>
      </c>
      <c r="B30" s="9" t="s">
        <v>16</v>
      </c>
      <c r="C30" s="73">
        <v>0.11600000000000001</v>
      </c>
      <c r="D30" s="9" t="s">
        <v>106</v>
      </c>
      <c r="E30" s="15" t="s">
        <v>107</v>
      </c>
      <c r="F30" s="15" t="s">
        <v>108</v>
      </c>
      <c r="G30" s="15" t="s">
        <v>82</v>
      </c>
      <c r="H30" s="18" t="s">
        <v>69</v>
      </c>
      <c r="I30" s="18" t="s">
        <v>69</v>
      </c>
      <c r="J30" s="18" t="s">
        <v>109</v>
      </c>
      <c r="K30" s="18"/>
      <c r="L30" s="43"/>
      <c r="M30" s="56"/>
      <c r="N30" s="15"/>
      <c r="O30" s="15"/>
      <c r="P30" s="15" t="s">
        <v>110</v>
      </c>
      <c r="Q30" s="15" t="s">
        <v>69</v>
      </c>
      <c r="R30" s="15" t="s">
        <v>69</v>
      </c>
      <c r="S30" s="18" t="s">
        <v>82</v>
      </c>
      <c r="T30" s="18" t="s">
        <v>111</v>
      </c>
      <c r="U30" s="18" t="s">
        <v>112</v>
      </c>
      <c r="V30" s="9" t="s">
        <v>113</v>
      </c>
      <c r="W30" s="72">
        <v>0.11600000000000001</v>
      </c>
      <c r="X30" s="9" t="s">
        <v>16</v>
      </c>
      <c r="Y30" s="75">
        <v>7</v>
      </c>
      <c r="Z30" s="1"/>
      <c r="AA30" s="1"/>
      <c r="AB30" s="1"/>
    </row>
    <row r="31" spans="1:33" ht="17.25" customHeight="1" thickBot="1" x14ac:dyDescent="0.3">
      <c r="A31" s="76"/>
      <c r="B31" s="10" t="s">
        <v>17</v>
      </c>
      <c r="C31" s="74"/>
      <c r="D31" s="10" t="s">
        <v>114</v>
      </c>
      <c r="E31" s="14" t="s">
        <v>115</v>
      </c>
      <c r="F31" s="16" t="s">
        <v>86</v>
      </c>
      <c r="G31" s="16" t="s">
        <v>86</v>
      </c>
      <c r="H31" s="16" t="s">
        <v>116</v>
      </c>
      <c r="I31" s="16"/>
      <c r="J31" s="16"/>
      <c r="K31" s="16"/>
      <c r="L31" s="41"/>
      <c r="M31" s="48" t="s">
        <v>168</v>
      </c>
      <c r="N31" s="14"/>
      <c r="O31" s="14"/>
      <c r="P31" s="14"/>
      <c r="Q31" s="14"/>
      <c r="R31" s="14" t="s">
        <v>117</v>
      </c>
      <c r="S31" s="16" t="s">
        <v>86</v>
      </c>
      <c r="T31" s="16" t="s">
        <v>86</v>
      </c>
      <c r="U31" s="16" t="s">
        <v>115</v>
      </c>
      <c r="V31" s="10" t="s">
        <v>118</v>
      </c>
      <c r="W31" s="72"/>
      <c r="X31" s="10" t="s">
        <v>17</v>
      </c>
      <c r="Y31" s="76"/>
      <c r="Z31" s="1"/>
      <c r="AA31" s="1"/>
      <c r="AB31" s="1"/>
      <c r="AF31" t="s">
        <v>18</v>
      </c>
    </row>
    <row r="32" spans="1:33" ht="17.25" customHeight="1" thickBot="1" x14ac:dyDescent="0.3">
      <c r="A32" s="75">
        <v>8</v>
      </c>
      <c r="B32" s="9" t="s">
        <v>16</v>
      </c>
      <c r="C32" s="73">
        <v>0.11600000000000001</v>
      </c>
      <c r="D32" s="9" t="s">
        <v>119</v>
      </c>
      <c r="E32" s="15" t="s">
        <v>65</v>
      </c>
      <c r="F32" s="15" t="s">
        <v>69</v>
      </c>
      <c r="G32" s="15" t="s">
        <v>69</v>
      </c>
      <c r="H32" s="19" t="s">
        <v>120</v>
      </c>
      <c r="I32" s="19" t="s">
        <v>121</v>
      </c>
      <c r="J32" s="19"/>
      <c r="K32" s="19"/>
      <c r="L32" s="45"/>
      <c r="M32" s="54">
        <v>4.875</v>
      </c>
      <c r="N32" s="47"/>
      <c r="O32" s="47"/>
      <c r="P32" s="47"/>
      <c r="Q32" s="47" t="s">
        <v>122</v>
      </c>
      <c r="R32" s="47" t="s">
        <v>123</v>
      </c>
      <c r="S32" s="18" t="s">
        <v>69</v>
      </c>
      <c r="T32" s="18" t="s">
        <v>69</v>
      </c>
      <c r="U32" s="18" t="s">
        <v>65</v>
      </c>
      <c r="V32" s="9" t="s">
        <v>124</v>
      </c>
      <c r="W32" s="72">
        <v>0.11600000000000001</v>
      </c>
      <c r="X32" s="9" t="s">
        <v>16</v>
      </c>
      <c r="Y32" s="75">
        <v>8</v>
      </c>
      <c r="Z32" s="1"/>
      <c r="AA32" s="1"/>
      <c r="AB32" s="1"/>
    </row>
    <row r="33" spans="1:28" ht="17.25" customHeight="1" thickBot="1" x14ac:dyDescent="0.3">
      <c r="A33" s="76"/>
      <c r="B33" s="10" t="s">
        <v>17</v>
      </c>
      <c r="C33" s="74"/>
      <c r="D33" s="10" t="s">
        <v>125</v>
      </c>
      <c r="E33" s="16" t="s">
        <v>115</v>
      </c>
      <c r="F33" s="16" t="s">
        <v>82</v>
      </c>
      <c r="G33" s="14" t="s">
        <v>126</v>
      </c>
      <c r="H33" s="16"/>
      <c r="I33" s="16"/>
      <c r="J33" s="16"/>
      <c r="K33" s="16"/>
      <c r="L33" s="41"/>
      <c r="M33" s="56"/>
      <c r="N33" s="14"/>
      <c r="O33" s="14"/>
      <c r="P33" s="14"/>
      <c r="Q33" s="14"/>
      <c r="R33" s="14"/>
      <c r="S33" s="16" t="s">
        <v>127</v>
      </c>
      <c r="T33" s="16" t="s">
        <v>82</v>
      </c>
      <c r="U33" s="16" t="s">
        <v>115</v>
      </c>
      <c r="V33" s="10" t="s">
        <v>128</v>
      </c>
      <c r="W33" s="72"/>
      <c r="X33" s="10" t="s">
        <v>17</v>
      </c>
      <c r="Y33" s="76"/>
      <c r="Z33" s="1"/>
      <c r="AA33" s="1"/>
      <c r="AB33" s="1"/>
    </row>
    <row r="34" spans="1:28" ht="17.25" customHeight="1" x14ac:dyDescent="0.25">
      <c r="A34" s="75">
        <v>9</v>
      </c>
      <c r="B34" s="9" t="s">
        <v>16</v>
      </c>
      <c r="C34" s="73">
        <v>0.11600000000000001</v>
      </c>
      <c r="D34" s="9" t="s">
        <v>129</v>
      </c>
      <c r="E34" s="15" t="s">
        <v>71</v>
      </c>
      <c r="F34" s="15" t="s">
        <v>65</v>
      </c>
      <c r="G34" s="18" t="s">
        <v>65</v>
      </c>
      <c r="H34" s="18" t="s">
        <v>193</v>
      </c>
      <c r="I34" s="18"/>
      <c r="J34" s="18"/>
      <c r="K34" s="18"/>
      <c r="L34" s="43"/>
      <c r="M34" s="48" t="s">
        <v>169</v>
      </c>
      <c r="N34" s="15"/>
      <c r="O34" s="15"/>
      <c r="P34" s="15"/>
      <c r="Q34" s="15"/>
      <c r="R34" s="15" t="s">
        <v>194</v>
      </c>
      <c r="S34" s="18" t="s">
        <v>65</v>
      </c>
      <c r="T34" s="19" t="s">
        <v>65</v>
      </c>
      <c r="U34" s="19" t="s">
        <v>71</v>
      </c>
      <c r="V34" s="9" t="s">
        <v>132</v>
      </c>
      <c r="W34" s="73">
        <v>0.11600000000000001</v>
      </c>
      <c r="X34" s="9" t="s">
        <v>16</v>
      </c>
      <c r="Y34" s="75">
        <v>9</v>
      </c>
      <c r="Z34" s="1"/>
      <c r="AA34" s="1"/>
      <c r="AB34" s="1"/>
    </row>
    <row r="35" spans="1:28" ht="17.25" customHeight="1" thickBot="1" x14ac:dyDescent="0.3">
      <c r="A35" s="76"/>
      <c r="B35" s="10" t="s">
        <v>17</v>
      </c>
      <c r="C35" s="74"/>
      <c r="D35" s="10" t="s">
        <v>133</v>
      </c>
      <c r="E35" s="14" t="s">
        <v>102</v>
      </c>
      <c r="F35" s="14" t="s">
        <v>82</v>
      </c>
      <c r="G35" s="14" t="s">
        <v>134</v>
      </c>
      <c r="H35" s="16"/>
      <c r="I35" s="16"/>
      <c r="J35" s="16"/>
      <c r="K35" s="16"/>
      <c r="L35" s="41"/>
      <c r="M35" s="54">
        <v>6.875</v>
      </c>
      <c r="N35" s="14"/>
      <c r="O35" s="14"/>
      <c r="P35" s="14"/>
      <c r="Q35" s="14"/>
      <c r="R35" s="14"/>
      <c r="S35" s="16" t="s">
        <v>135</v>
      </c>
      <c r="T35" s="16" t="s">
        <v>82</v>
      </c>
      <c r="U35" s="16" t="s">
        <v>102</v>
      </c>
      <c r="V35" s="10" t="s">
        <v>136</v>
      </c>
      <c r="W35" s="74"/>
      <c r="X35" s="10" t="s">
        <v>17</v>
      </c>
      <c r="Y35" s="76"/>
      <c r="Z35" s="1"/>
      <c r="AA35" s="1"/>
      <c r="AB35" s="1"/>
    </row>
    <row r="36" spans="1:28" ht="17.25" customHeight="1" x14ac:dyDescent="0.25">
      <c r="A36" s="75">
        <v>10</v>
      </c>
      <c r="B36" s="9" t="s">
        <v>16</v>
      </c>
      <c r="C36" s="73">
        <v>0.11600000000000001</v>
      </c>
      <c r="D36" s="9" t="s">
        <v>137</v>
      </c>
      <c r="E36" s="15" t="s">
        <v>65</v>
      </c>
      <c r="F36" s="15" t="s">
        <v>71</v>
      </c>
      <c r="G36" s="18" t="s">
        <v>69</v>
      </c>
      <c r="H36" s="18" t="s">
        <v>195</v>
      </c>
      <c r="I36" s="18"/>
      <c r="J36" s="18"/>
      <c r="K36" s="18"/>
      <c r="L36" s="43"/>
      <c r="M36" s="56"/>
      <c r="N36" s="15"/>
      <c r="O36" s="15"/>
      <c r="P36" s="15"/>
      <c r="Q36" s="15"/>
      <c r="R36" s="15" t="s">
        <v>196</v>
      </c>
      <c r="S36" s="18" t="s">
        <v>69</v>
      </c>
      <c r="T36" s="19" t="s">
        <v>71</v>
      </c>
      <c r="U36" s="19" t="s">
        <v>65</v>
      </c>
      <c r="V36" s="9" t="s">
        <v>143</v>
      </c>
      <c r="W36" s="73">
        <v>0.11600000000000001</v>
      </c>
      <c r="X36" s="9" t="s">
        <v>16</v>
      </c>
      <c r="Y36" s="75">
        <v>10</v>
      </c>
      <c r="Z36" s="1"/>
      <c r="AA36" s="1"/>
      <c r="AB36" s="1"/>
    </row>
    <row r="37" spans="1:28" ht="17.25" customHeight="1" thickBot="1" x14ac:dyDescent="0.3">
      <c r="A37" s="76"/>
      <c r="B37" s="10" t="s">
        <v>17</v>
      </c>
      <c r="C37" s="74"/>
      <c r="D37" s="10" t="s">
        <v>138</v>
      </c>
      <c r="E37" s="14" t="s">
        <v>151</v>
      </c>
      <c r="F37" s="14"/>
      <c r="G37" s="14"/>
      <c r="H37" s="16"/>
      <c r="I37" s="16"/>
      <c r="J37" s="16"/>
      <c r="K37" s="16"/>
      <c r="L37" s="41"/>
      <c r="M37" s="48" t="s">
        <v>170</v>
      </c>
      <c r="N37" s="14"/>
      <c r="O37" s="14"/>
      <c r="P37" s="14"/>
      <c r="Q37" s="14"/>
      <c r="R37" s="14"/>
      <c r="S37" s="16"/>
      <c r="T37" s="16"/>
      <c r="U37" s="16" t="s">
        <v>152</v>
      </c>
      <c r="V37" s="10" t="s">
        <v>144</v>
      </c>
      <c r="W37" s="74"/>
      <c r="X37" s="10" t="s">
        <v>17</v>
      </c>
      <c r="Y37" s="76"/>
      <c r="Z37" s="1"/>
      <c r="AA37" s="1"/>
      <c r="AB37" s="1"/>
    </row>
    <row r="38" spans="1:28" ht="17.25" customHeight="1" x14ac:dyDescent="0.25">
      <c r="A38" s="75">
        <v>11</v>
      </c>
      <c r="B38" s="9" t="s">
        <v>16</v>
      </c>
      <c r="C38" s="73">
        <v>0.11600000000000001</v>
      </c>
      <c r="D38" s="9" t="s">
        <v>140</v>
      </c>
      <c r="E38" s="15" t="s">
        <v>65</v>
      </c>
      <c r="F38" s="15" t="s">
        <v>69</v>
      </c>
      <c r="G38" s="18" t="s">
        <v>153</v>
      </c>
      <c r="H38" s="18"/>
      <c r="I38" s="18"/>
      <c r="J38" s="18"/>
      <c r="K38" s="18"/>
      <c r="L38" s="43"/>
      <c r="M38" s="54">
        <v>8.875</v>
      </c>
      <c r="N38" s="15"/>
      <c r="O38" s="15"/>
      <c r="P38" s="15"/>
      <c r="Q38" s="15"/>
      <c r="R38" s="15"/>
      <c r="S38" s="18" t="s">
        <v>145</v>
      </c>
      <c r="T38" s="18" t="s">
        <v>69</v>
      </c>
      <c r="U38" s="18" t="s">
        <v>65</v>
      </c>
      <c r="V38" s="9" t="s">
        <v>145</v>
      </c>
      <c r="W38" s="73">
        <v>0.11600000000000001</v>
      </c>
      <c r="X38" s="9" t="s">
        <v>16</v>
      </c>
      <c r="Y38" s="75">
        <v>11</v>
      </c>
      <c r="Z38" s="1"/>
      <c r="AA38" s="1"/>
      <c r="AB38" s="1"/>
    </row>
    <row r="39" spans="1:28" ht="17.25" customHeight="1" thickBot="1" x14ac:dyDescent="0.3">
      <c r="A39" s="65"/>
      <c r="B39" s="49" t="s">
        <v>17</v>
      </c>
      <c r="C39" s="64"/>
      <c r="D39" s="49" t="s">
        <v>139</v>
      </c>
      <c r="E39" s="50" t="s">
        <v>154</v>
      </c>
      <c r="F39" s="50"/>
      <c r="G39" s="50"/>
      <c r="H39" s="51"/>
      <c r="I39" s="51"/>
      <c r="J39" s="51"/>
      <c r="K39" s="51"/>
      <c r="L39" s="52"/>
      <c r="M39" s="57"/>
      <c r="N39" s="50"/>
      <c r="O39" s="50"/>
      <c r="P39" s="50"/>
      <c r="Q39" s="50"/>
      <c r="R39" s="50"/>
      <c r="S39" s="51"/>
      <c r="T39" s="51"/>
      <c r="U39" s="51" t="s">
        <v>155</v>
      </c>
      <c r="V39" s="49" t="s">
        <v>146</v>
      </c>
      <c r="W39" s="64"/>
      <c r="X39" s="49" t="s">
        <v>17</v>
      </c>
      <c r="Y39" s="65"/>
      <c r="Z39" s="1"/>
      <c r="AA39" s="1"/>
      <c r="AB39" s="1"/>
    </row>
    <row r="40" spans="1:28" ht="17.25" customHeight="1" x14ac:dyDescent="0.25">
      <c r="A40" s="66" t="s">
        <v>162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8"/>
      <c r="Z40" s="1"/>
      <c r="AA40" s="1"/>
      <c r="AB40" s="1"/>
    </row>
    <row r="41" spans="1:28" ht="17.25" customHeight="1" thickBot="1" x14ac:dyDescent="0.3">
      <c r="A41" s="96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1"/>
      <c r="Z41" s="1"/>
      <c r="AA41" s="1"/>
      <c r="AB41" s="1"/>
    </row>
    <row r="42" spans="1:28" ht="17.25" customHeight="1" x14ac:dyDescent="0.25">
      <c r="A42" s="65">
        <v>12</v>
      </c>
      <c r="B42" s="9" t="s">
        <v>16</v>
      </c>
      <c r="C42" s="64">
        <v>0.11600000000000001</v>
      </c>
      <c r="D42" s="9" t="s">
        <v>141</v>
      </c>
      <c r="E42" s="15" t="s">
        <v>156</v>
      </c>
      <c r="F42" s="15" t="s">
        <v>157</v>
      </c>
      <c r="G42" s="18"/>
      <c r="H42" s="18"/>
      <c r="I42" s="18"/>
      <c r="J42" s="18"/>
      <c r="K42" s="18"/>
      <c r="L42" s="43"/>
      <c r="M42" s="48"/>
      <c r="N42" s="15"/>
      <c r="O42" s="15"/>
      <c r="P42" s="15"/>
      <c r="Q42" s="15"/>
      <c r="R42" s="15"/>
      <c r="S42" s="18"/>
      <c r="T42" s="18" t="s">
        <v>158</v>
      </c>
      <c r="U42" s="18" t="s">
        <v>159</v>
      </c>
      <c r="V42" s="9" t="s">
        <v>147</v>
      </c>
      <c r="W42" s="64">
        <v>0.11600000000000001</v>
      </c>
      <c r="X42" s="9" t="s">
        <v>16</v>
      </c>
      <c r="Y42" s="65">
        <v>12</v>
      </c>
      <c r="Z42" s="1"/>
      <c r="AA42" s="1"/>
      <c r="AB42" s="1"/>
    </row>
    <row r="43" spans="1:28" ht="17.25" customHeight="1" thickBot="1" x14ac:dyDescent="0.3">
      <c r="A43" s="65"/>
      <c r="B43" s="49" t="s">
        <v>17</v>
      </c>
      <c r="C43" s="64"/>
      <c r="D43" s="49" t="s">
        <v>142</v>
      </c>
      <c r="E43" s="50" t="s">
        <v>160</v>
      </c>
      <c r="F43" s="50"/>
      <c r="G43" s="50"/>
      <c r="H43" s="51"/>
      <c r="I43" s="51"/>
      <c r="J43" s="51"/>
      <c r="K43" s="51"/>
      <c r="L43" s="52"/>
      <c r="M43" s="48"/>
      <c r="N43" s="50"/>
      <c r="O43" s="50"/>
      <c r="P43" s="50"/>
      <c r="Q43" s="50"/>
      <c r="R43" s="50"/>
      <c r="S43" s="51"/>
      <c r="T43" s="51"/>
      <c r="U43" s="51" t="s">
        <v>161</v>
      </c>
      <c r="V43" s="49" t="s">
        <v>148</v>
      </c>
      <c r="W43" s="64"/>
      <c r="X43" s="49" t="s">
        <v>17</v>
      </c>
      <c r="Y43" s="65"/>
      <c r="Z43" s="1"/>
      <c r="AA43" s="1"/>
      <c r="AB43" s="1"/>
    </row>
    <row r="44" spans="1:28" ht="17.25" customHeight="1" x14ac:dyDescent="0.25">
      <c r="A44" s="66" t="s">
        <v>197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8"/>
      <c r="Z44" s="1"/>
      <c r="AA44" s="1"/>
      <c r="AB44" s="1"/>
    </row>
    <row r="45" spans="1:28" ht="17.25" customHeight="1" thickBot="1" x14ac:dyDescent="0.3">
      <c r="A45" s="69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1"/>
      <c r="Z45" s="1"/>
      <c r="AA45" s="1"/>
      <c r="AB45" s="1"/>
    </row>
    <row r="46" spans="1:28" s="12" customFormat="1" ht="21" customHeight="1" x14ac:dyDescent="0.3">
      <c r="A46" s="11" t="s">
        <v>19</v>
      </c>
      <c r="B46" s="87" t="s">
        <v>11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32"/>
    </row>
    <row r="47" spans="1:28" s="12" customFormat="1" ht="21" customHeight="1" x14ac:dyDescent="0.35">
      <c r="A47" s="58"/>
      <c r="B47" s="89" t="s">
        <v>171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33"/>
    </row>
    <row r="48" spans="1:28" s="12" customFormat="1" ht="21" customHeight="1" x14ac:dyDescent="0.35">
      <c r="A48" s="58"/>
      <c r="B48" s="89" t="s">
        <v>172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33"/>
    </row>
    <row r="49" spans="1:25" s="12" customFormat="1" ht="21" customHeight="1" x14ac:dyDescent="0.35">
      <c r="A49" s="31"/>
      <c r="B49" s="89" t="s">
        <v>184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33"/>
    </row>
    <row r="50" spans="1:25" ht="10.5" customHeight="1" thickBot="1" x14ac:dyDescent="0.3">
      <c r="A50" s="30"/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7"/>
    </row>
    <row r="51" spans="1:25" ht="13" thickTop="1" x14ac:dyDescent="0.25">
      <c r="A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78">
    <mergeCell ref="W42:W43"/>
    <mergeCell ref="A42:A43"/>
    <mergeCell ref="A44:Y45"/>
    <mergeCell ref="W24:W25"/>
    <mergeCell ref="W26:W27"/>
    <mergeCell ref="W28:W29"/>
    <mergeCell ref="W30:W31"/>
    <mergeCell ref="W32:W33"/>
    <mergeCell ref="W34:W35"/>
    <mergeCell ref="W36:W37"/>
    <mergeCell ref="A26:A27"/>
    <mergeCell ref="A28:A29"/>
    <mergeCell ref="A30:A31"/>
    <mergeCell ref="W38:W39"/>
    <mergeCell ref="A32:A33"/>
    <mergeCell ref="A34:A35"/>
    <mergeCell ref="A36:A37"/>
    <mergeCell ref="A38:A39"/>
    <mergeCell ref="C36:C37"/>
    <mergeCell ref="C38:C39"/>
    <mergeCell ref="W20:W21"/>
    <mergeCell ref="W22:W23"/>
    <mergeCell ref="A2:G2"/>
    <mergeCell ref="E17:L17"/>
    <mergeCell ref="N17:U17"/>
    <mergeCell ref="A24:A25"/>
    <mergeCell ref="C42:C43"/>
    <mergeCell ref="C26:C27"/>
    <mergeCell ref="C28:C29"/>
    <mergeCell ref="C32:C33"/>
    <mergeCell ref="C30:C31"/>
    <mergeCell ref="A1:Y1"/>
    <mergeCell ref="A18:A19"/>
    <mergeCell ref="A20:A21"/>
    <mergeCell ref="A22:A23"/>
    <mergeCell ref="W18:W19"/>
    <mergeCell ref="M16:M17"/>
    <mergeCell ref="C34:C35"/>
    <mergeCell ref="C18:C19"/>
    <mergeCell ref="C20:C21"/>
    <mergeCell ref="C22:C23"/>
    <mergeCell ref="C24:C25"/>
    <mergeCell ref="Y26:Y27"/>
    <mergeCell ref="Y28:Y29"/>
    <mergeCell ref="Y30:Y31"/>
    <mergeCell ref="Y32:Y33"/>
    <mergeCell ref="Y18:Y19"/>
    <mergeCell ref="Y20:Y21"/>
    <mergeCell ref="Y22:Y23"/>
    <mergeCell ref="Y24:Y25"/>
    <mergeCell ref="B46:X46"/>
    <mergeCell ref="B49:X49"/>
    <mergeCell ref="M14:W14"/>
    <mergeCell ref="A16:L16"/>
    <mergeCell ref="N16:Y16"/>
    <mergeCell ref="A40:Y41"/>
    <mergeCell ref="Y34:Y35"/>
    <mergeCell ref="Y36:Y37"/>
    <mergeCell ref="Y38:Y39"/>
    <mergeCell ref="Y42:Y43"/>
    <mergeCell ref="B47:X47"/>
    <mergeCell ref="B48:X48"/>
    <mergeCell ref="G5:H5"/>
    <mergeCell ref="G4:H4"/>
    <mergeCell ref="C4:E4"/>
    <mergeCell ref="C5:E5"/>
    <mergeCell ref="C6:E6"/>
    <mergeCell ref="C7:E7"/>
    <mergeCell ref="C8:E8"/>
    <mergeCell ref="C9:E9"/>
    <mergeCell ref="M4:N4"/>
    <mergeCell ref="M5:N5"/>
    <mergeCell ref="C12:E12"/>
    <mergeCell ref="C13:E13"/>
    <mergeCell ref="J4:K4"/>
    <mergeCell ref="J5:K5"/>
    <mergeCell ref="C10:E10"/>
    <mergeCell ref="C11:E11"/>
  </mergeCells>
  <phoneticPr fontId="0" type="noConversion"/>
  <printOptions horizontalCentered="1"/>
  <pageMargins left="0.5" right="0.5" top="0.5" bottom="0.5" header="0.5" footer="0.5"/>
  <pageSetup paperSize="17" scale="7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AutoCAD.Drawing.15" shapeId="13315" r:id="rId4">
          <objectPr defaultSize="0" autoPict="0" r:id="rId5">
            <anchor moveWithCells="1">
              <from>
                <xdr:col>14</xdr:col>
                <xdr:colOff>298450</xdr:colOff>
                <xdr:row>0</xdr:row>
                <xdr:rowOff>1085850</xdr:rowOff>
              </from>
              <to>
                <xdr:col>24</xdr:col>
                <xdr:colOff>158750</xdr:colOff>
                <xdr:row>12</xdr:row>
                <xdr:rowOff>177800</xdr:rowOff>
              </to>
            </anchor>
          </objectPr>
        </oleObject>
      </mc:Choice>
      <mc:Fallback>
        <oleObject progId="AutoCAD.Drawing.15" shapeId="13315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51"/>
  <sheetViews>
    <sheetView zoomScale="70" zoomScaleNormal="75" workbookViewId="0">
      <selection activeCell="A4" sqref="A4:E6"/>
    </sheetView>
  </sheetViews>
  <sheetFormatPr defaultRowHeight="12.5" x14ac:dyDescent="0.25"/>
  <cols>
    <col min="1" max="3" width="10.7265625" customWidth="1"/>
    <col min="4" max="12" width="12.26953125" customWidth="1"/>
    <col min="13" max="13" width="12.7265625" customWidth="1"/>
    <col min="14" max="22" width="12.26953125" customWidth="1"/>
    <col min="23" max="25" width="10.7265625" customWidth="1"/>
    <col min="26" max="26" width="5.7265625" customWidth="1"/>
    <col min="27" max="28" width="3.7265625" customWidth="1"/>
    <col min="29" max="29" width="4" customWidth="1"/>
    <col min="30" max="30" width="6.7265625" customWidth="1"/>
  </cols>
  <sheetData>
    <row r="1" spans="1:28" ht="90.75" customHeight="1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8" ht="17.5" x14ac:dyDescent="0.25">
      <c r="A2" s="80" t="s">
        <v>0</v>
      </c>
      <c r="B2" s="77"/>
      <c r="C2" s="77"/>
      <c r="D2" s="77"/>
      <c r="E2" s="77"/>
      <c r="F2" s="77"/>
      <c r="G2" s="77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8" ht="9" customHeight="1" x14ac:dyDescent="0.25"/>
    <row r="4" spans="1:28" ht="16.5" customHeight="1" x14ac:dyDescent="0.35">
      <c r="A4" s="4" t="s">
        <v>1</v>
      </c>
      <c r="B4" s="1"/>
      <c r="C4" s="99" t="s">
        <v>214</v>
      </c>
      <c r="D4" s="77"/>
      <c r="E4" s="77"/>
      <c r="F4" s="38"/>
      <c r="G4" s="97" t="s">
        <v>199</v>
      </c>
      <c r="H4" s="98"/>
      <c r="I4" s="38"/>
      <c r="J4" s="97"/>
      <c r="K4" s="104"/>
      <c r="L4" s="62"/>
      <c r="M4" s="97"/>
      <c r="N4" s="104"/>
      <c r="O4" s="1"/>
      <c r="P4" s="1"/>
      <c r="Q4" s="1"/>
      <c r="R4" s="1"/>
      <c r="S4" s="1"/>
    </row>
    <row r="5" spans="1:28" ht="16.5" customHeight="1" x14ac:dyDescent="0.35">
      <c r="A5" s="4" t="s">
        <v>2</v>
      </c>
      <c r="B5" s="1"/>
      <c r="C5" s="99"/>
      <c r="D5" s="77"/>
      <c r="E5" s="77"/>
      <c r="F5" s="38"/>
      <c r="G5" s="97" t="s">
        <v>9</v>
      </c>
      <c r="H5" s="98"/>
      <c r="I5" s="38"/>
      <c r="J5" s="97"/>
      <c r="K5" s="104"/>
      <c r="L5" s="62"/>
      <c r="M5" s="97"/>
      <c r="N5" s="104"/>
      <c r="O5" s="1"/>
      <c r="P5" s="1"/>
      <c r="Q5" s="1"/>
      <c r="R5" s="1"/>
      <c r="S5" s="1"/>
    </row>
    <row r="6" spans="1:28" ht="16.5" customHeight="1" x14ac:dyDescent="0.35">
      <c r="A6" s="4" t="s">
        <v>3</v>
      </c>
      <c r="B6" s="1"/>
      <c r="C6" s="99" t="s">
        <v>215</v>
      </c>
      <c r="D6" s="77"/>
      <c r="E6" s="77"/>
      <c r="F6" s="38"/>
      <c r="G6" s="38"/>
      <c r="H6" s="38"/>
      <c r="I6" s="26"/>
      <c r="J6" s="26"/>
      <c r="K6" s="26"/>
      <c r="L6" s="62"/>
      <c r="M6" s="26"/>
      <c r="N6" s="26"/>
    </row>
    <row r="7" spans="1:28" ht="16.5" customHeight="1" x14ac:dyDescent="0.35">
      <c r="A7" s="4" t="s">
        <v>4</v>
      </c>
      <c r="B7" s="1"/>
      <c r="C7" s="100" t="s">
        <v>23</v>
      </c>
      <c r="D7" s="77"/>
      <c r="E7" s="77"/>
      <c r="F7" s="36"/>
      <c r="G7" s="59" t="s">
        <v>173</v>
      </c>
      <c r="H7" s="59"/>
      <c r="I7" s="37"/>
      <c r="J7" s="26"/>
      <c r="K7" s="26"/>
      <c r="L7" s="1"/>
      <c r="M7" s="26"/>
      <c r="N7" s="26"/>
    </row>
    <row r="8" spans="1:28" ht="16.5" customHeight="1" x14ac:dyDescent="0.35">
      <c r="A8" s="4" t="s">
        <v>5</v>
      </c>
      <c r="B8" s="1"/>
      <c r="C8" s="101">
        <v>5.25</v>
      </c>
      <c r="D8" s="102"/>
      <c r="E8" s="102"/>
      <c r="F8" s="39"/>
      <c r="G8" s="60" t="s">
        <v>174</v>
      </c>
      <c r="H8" s="60"/>
      <c r="I8" s="24"/>
      <c r="J8" s="24"/>
      <c r="K8" s="26"/>
      <c r="L8" s="26"/>
      <c r="M8" s="24"/>
      <c r="N8" s="26"/>
      <c r="O8" s="25"/>
      <c r="P8" s="25"/>
      <c r="Q8" s="25"/>
      <c r="R8" s="25"/>
    </row>
    <row r="9" spans="1:28" ht="16.5" customHeight="1" x14ac:dyDescent="0.35">
      <c r="A9" s="4" t="s">
        <v>6</v>
      </c>
      <c r="B9" s="1"/>
      <c r="C9" s="100" t="s">
        <v>24</v>
      </c>
      <c r="D9" s="77"/>
      <c r="E9" s="77"/>
      <c r="F9" s="36"/>
      <c r="G9" s="60" t="s">
        <v>175</v>
      </c>
      <c r="H9" s="60"/>
      <c r="I9" s="37"/>
      <c r="J9" s="24"/>
      <c r="K9" s="26"/>
      <c r="L9" s="1"/>
      <c r="M9" s="24"/>
      <c r="N9" s="26"/>
    </row>
    <row r="10" spans="1:28" ht="16.5" customHeight="1" x14ac:dyDescent="0.35">
      <c r="A10" s="4" t="s">
        <v>7</v>
      </c>
      <c r="B10" s="1"/>
      <c r="C10" s="100" t="s">
        <v>25</v>
      </c>
      <c r="D10" s="77"/>
      <c r="E10" s="77"/>
      <c r="F10" s="36"/>
      <c r="G10" s="60" t="s">
        <v>176</v>
      </c>
      <c r="H10" s="60"/>
      <c r="I10" s="37"/>
      <c r="J10" s="24"/>
      <c r="K10" s="26"/>
      <c r="L10" s="1"/>
      <c r="M10" s="24"/>
      <c r="N10" s="26"/>
    </row>
    <row r="11" spans="1:28" ht="16.5" customHeight="1" x14ac:dyDescent="0.35">
      <c r="A11" s="4" t="s">
        <v>8</v>
      </c>
      <c r="B11" s="1"/>
      <c r="C11" s="100"/>
      <c r="D11" s="77"/>
      <c r="E11" s="77"/>
      <c r="F11" s="36"/>
      <c r="G11" s="60" t="s">
        <v>177</v>
      </c>
      <c r="H11" s="60"/>
      <c r="I11" s="37"/>
      <c r="J11" s="24"/>
      <c r="K11" s="26"/>
      <c r="L11" s="1"/>
      <c r="M11" s="24"/>
      <c r="N11" s="26"/>
    </row>
    <row r="12" spans="1:28" ht="16.5" customHeight="1" x14ac:dyDescent="0.35">
      <c r="A12" s="4" t="s">
        <v>9</v>
      </c>
      <c r="B12" s="1"/>
      <c r="C12" s="103" t="s">
        <v>183</v>
      </c>
      <c r="D12" s="102"/>
      <c r="E12" s="102"/>
      <c r="F12" s="61"/>
      <c r="G12" s="60" t="s">
        <v>178</v>
      </c>
      <c r="H12" s="60"/>
      <c r="I12" s="37"/>
      <c r="J12" s="24"/>
      <c r="K12" s="26"/>
      <c r="L12" s="1"/>
      <c r="M12" s="24"/>
      <c r="N12" s="26"/>
    </row>
    <row r="13" spans="1:28" ht="16.5" customHeight="1" x14ac:dyDescent="0.35">
      <c r="A13" s="4" t="s">
        <v>10</v>
      </c>
      <c r="B13" s="1"/>
      <c r="C13" s="100" t="s">
        <v>27</v>
      </c>
      <c r="D13" s="77"/>
      <c r="E13" s="77"/>
      <c r="F13" s="36"/>
      <c r="G13" s="60" t="s">
        <v>179</v>
      </c>
      <c r="H13" s="60"/>
      <c r="I13" s="37"/>
      <c r="J13" s="24"/>
      <c r="K13" s="26"/>
      <c r="L13" s="1"/>
      <c r="M13" s="24"/>
      <c r="N13" s="26"/>
    </row>
    <row r="14" spans="1:28" ht="25.5" customHeight="1" x14ac:dyDescent="0.4">
      <c r="D14" s="6" t="s">
        <v>11</v>
      </c>
      <c r="F14" s="13"/>
      <c r="M14" s="90" t="s">
        <v>198</v>
      </c>
      <c r="N14" s="77"/>
      <c r="O14" s="77"/>
      <c r="P14" s="77"/>
      <c r="Q14" s="77"/>
      <c r="R14" s="77"/>
      <c r="S14" s="77"/>
      <c r="T14" s="77"/>
      <c r="U14" s="77"/>
      <c r="V14" s="77"/>
      <c r="W14" s="77"/>
    </row>
    <row r="15" spans="1:28" ht="15" customHeight="1" thickBot="1" x14ac:dyDescent="0.3"/>
    <row r="16" spans="1:28" ht="26.25" customHeight="1" thickTop="1" thickBot="1" x14ac:dyDescent="0.3">
      <c r="A16" s="81" t="s">
        <v>21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2"/>
      <c r="M16" s="84" t="s">
        <v>28</v>
      </c>
      <c r="N16" s="81" t="s">
        <v>22</v>
      </c>
      <c r="O16" s="82"/>
      <c r="P16" s="82"/>
      <c r="Q16" s="82"/>
      <c r="R16" s="82"/>
      <c r="S16" s="93"/>
      <c r="T16" s="93"/>
      <c r="U16" s="93"/>
      <c r="V16" s="93"/>
      <c r="W16" s="93"/>
      <c r="X16" s="94"/>
      <c r="Y16" s="95"/>
      <c r="Z16" s="1"/>
      <c r="AA16" s="1"/>
      <c r="AB16" s="1"/>
    </row>
    <row r="17" spans="1:33" ht="26.25" customHeight="1" thickTop="1" thickBot="1" x14ac:dyDescent="0.3">
      <c r="A17" s="3" t="s">
        <v>12</v>
      </c>
      <c r="B17" s="8" t="s">
        <v>14</v>
      </c>
      <c r="C17" s="8" t="s">
        <v>13</v>
      </c>
      <c r="D17" s="5" t="s">
        <v>20</v>
      </c>
      <c r="E17" s="81" t="s">
        <v>15</v>
      </c>
      <c r="F17" s="82"/>
      <c r="G17" s="82"/>
      <c r="H17" s="82"/>
      <c r="I17" s="82"/>
      <c r="J17" s="82"/>
      <c r="K17" s="82"/>
      <c r="L17" s="83"/>
      <c r="M17" s="85"/>
      <c r="N17" s="81" t="s">
        <v>15</v>
      </c>
      <c r="O17" s="82"/>
      <c r="P17" s="82"/>
      <c r="Q17" s="82"/>
      <c r="R17" s="82"/>
      <c r="S17" s="82"/>
      <c r="T17" s="82"/>
      <c r="U17" s="83"/>
      <c r="V17" s="8" t="s">
        <v>20</v>
      </c>
      <c r="W17" s="8" t="s">
        <v>13</v>
      </c>
      <c r="X17" s="8" t="s">
        <v>14</v>
      </c>
      <c r="Y17" s="34" t="s">
        <v>12</v>
      </c>
      <c r="Z17" s="1"/>
      <c r="AA17" s="1"/>
      <c r="AB17" s="1"/>
    </row>
    <row r="18" spans="1:33" ht="17.25" customHeight="1" thickTop="1" thickBot="1" x14ac:dyDescent="0.3">
      <c r="A18" s="78">
        <v>1</v>
      </c>
      <c r="B18" s="7" t="s">
        <v>16</v>
      </c>
      <c r="C18" s="86"/>
      <c r="D18" s="7"/>
      <c r="E18" s="35"/>
      <c r="F18" s="35"/>
      <c r="G18" s="35"/>
      <c r="H18" s="35"/>
      <c r="I18" s="35"/>
      <c r="J18" s="35"/>
      <c r="K18" s="35"/>
      <c r="L18" s="40"/>
      <c r="M18" s="55"/>
      <c r="N18" s="46"/>
      <c r="O18" s="46"/>
      <c r="P18" s="46"/>
      <c r="Q18" s="46"/>
      <c r="R18" s="46"/>
      <c r="S18" s="17"/>
      <c r="T18" s="17"/>
      <c r="U18" s="17"/>
      <c r="V18" s="7"/>
      <c r="W18" s="79"/>
      <c r="X18" s="7" t="s">
        <v>16</v>
      </c>
      <c r="Y18" s="78">
        <v>1</v>
      </c>
      <c r="Z18" s="1"/>
      <c r="AA18" s="1"/>
      <c r="AB18" s="1"/>
      <c r="AG18" s="2"/>
    </row>
    <row r="19" spans="1:33" ht="17.25" customHeight="1" thickBot="1" x14ac:dyDescent="0.3">
      <c r="A19" s="76"/>
      <c r="B19" s="10" t="s">
        <v>17</v>
      </c>
      <c r="C19" s="74"/>
      <c r="D19" s="10"/>
      <c r="E19" s="16"/>
      <c r="F19" s="16"/>
      <c r="G19" s="16"/>
      <c r="H19" s="16"/>
      <c r="I19" s="16"/>
      <c r="J19" s="16"/>
      <c r="K19" s="16"/>
      <c r="L19" s="41"/>
      <c r="M19" s="48" t="s">
        <v>200</v>
      </c>
      <c r="N19" s="14"/>
      <c r="O19" s="14"/>
      <c r="P19" s="14"/>
      <c r="Q19" s="14"/>
      <c r="R19" s="14"/>
      <c r="S19" s="16"/>
      <c r="T19" s="16"/>
      <c r="U19" s="16"/>
      <c r="V19" s="10"/>
      <c r="W19" s="72"/>
      <c r="X19" s="10" t="s">
        <v>17</v>
      </c>
      <c r="Y19" s="76"/>
      <c r="Z19" s="1"/>
      <c r="AA19" s="1"/>
      <c r="AB19" s="1"/>
      <c r="AG19" s="2"/>
    </row>
    <row r="20" spans="1:33" ht="17.25" customHeight="1" thickBot="1" x14ac:dyDescent="0.3">
      <c r="A20" s="75">
        <v>2</v>
      </c>
      <c r="B20" s="9" t="s">
        <v>16</v>
      </c>
      <c r="C20" s="73"/>
      <c r="D20" s="9"/>
      <c r="E20" s="22"/>
      <c r="F20" s="15"/>
      <c r="G20" s="15"/>
      <c r="H20" s="18"/>
      <c r="I20" s="18"/>
      <c r="J20" s="18"/>
      <c r="K20" s="18"/>
      <c r="L20" s="42"/>
      <c r="M20" s="53"/>
      <c r="N20" s="15"/>
      <c r="O20" s="15"/>
      <c r="P20" s="15"/>
      <c r="Q20" s="15"/>
      <c r="R20" s="15"/>
      <c r="S20" s="18"/>
      <c r="T20" s="18"/>
      <c r="U20" s="18"/>
      <c r="V20" s="9"/>
      <c r="W20" s="72"/>
      <c r="X20" s="9" t="s">
        <v>16</v>
      </c>
      <c r="Y20" s="75">
        <v>2</v>
      </c>
      <c r="Z20" s="1"/>
      <c r="AA20" s="1"/>
      <c r="AB20" s="1"/>
      <c r="AG20" s="2"/>
    </row>
    <row r="21" spans="1:33" ht="17.25" customHeight="1" thickBot="1" x14ac:dyDescent="0.3">
      <c r="A21" s="76"/>
      <c r="B21" s="10" t="s">
        <v>17</v>
      </c>
      <c r="C21" s="74"/>
      <c r="D21" s="10"/>
      <c r="E21" s="21"/>
      <c r="F21" s="14"/>
      <c r="G21" s="14"/>
      <c r="H21" s="16"/>
      <c r="I21" s="16"/>
      <c r="J21" s="16"/>
      <c r="K21" s="16"/>
      <c r="L21" s="41"/>
      <c r="M21" s="56"/>
      <c r="N21" s="14"/>
      <c r="O21" s="14"/>
      <c r="P21" s="14"/>
      <c r="Q21" s="14"/>
      <c r="R21" s="14"/>
      <c r="S21" s="16"/>
      <c r="T21" s="16"/>
      <c r="U21" s="16"/>
      <c r="V21" s="10"/>
      <c r="W21" s="72"/>
      <c r="X21" s="10" t="s">
        <v>17</v>
      </c>
      <c r="Y21" s="76"/>
      <c r="Z21" s="1"/>
      <c r="AA21" s="1"/>
      <c r="AB21" s="1"/>
      <c r="AG21" s="2"/>
    </row>
    <row r="22" spans="1:33" ht="17.25" customHeight="1" thickBot="1" x14ac:dyDescent="0.3">
      <c r="A22" s="75">
        <v>3</v>
      </c>
      <c r="B22" s="9" t="s">
        <v>16</v>
      </c>
      <c r="C22" s="73"/>
      <c r="D22" s="9"/>
      <c r="E22" s="15"/>
      <c r="F22" s="15"/>
      <c r="G22" s="15"/>
      <c r="H22" s="18"/>
      <c r="I22" s="18"/>
      <c r="J22" s="18"/>
      <c r="K22" s="18"/>
      <c r="L22" s="43"/>
      <c r="M22" s="48" t="s">
        <v>201</v>
      </c>
      <c r="N22" s="15"/>
      <c r="O22" s="15"/>
      <c r="P22" s="15"/>
      <c r="Q22" s="15"/>
      <c r="R22" s="15"/>
      <c r="S22" s="18"/>
      <c r="T22" s="18"/>
      <c r="U22" s="18"/>
      <c r="V22" s="9"/>
      <c r="W22" s="72"/>
      <c r="X22" s="9" t="s">
        <v>16</v>
      </c>
      <c r="Y22" s="75">
        <v>3</v>
      </c>
      <c r="Z22" s="1"/>
      <c r="AA22" s="1"/>
      <c r="AB22" s="1"/>
      <c r="AG22" s="2"/>
    </row>
    <row r="23" spans="1:33" ht="17.25" customHeight="1" thickBot="1" x14ac:dyDescent="0.3">
      <c r="A23" s="76"/>
      <c r="B23" s="10" t="s">
        <v>17</v>
      </c>
      <c r="C23" s="74"/>
      <c r="D23" s="10"/>
      <c r="E23" s="14"/>
      <c r="F23" s="14"/>
      <c r="G23" s="14"/>
      <c r="H23" s="16"/>
      <c r="I23" s="16"/>
      <c r="J23" s="16"/>
      <c r="K23" s="16"/>
      <c r="L23" s="41"/>
      <c r="M23" s="53"/>
      <c r="N23" s="14"/>
      <c r="O23" s="14"/>
      <c r="P23" s="14"/>
      <c r="Q23" s="14"/>
      <c r="R23" s="14"/>
      <c r="S23" s="16"/>
      <c r="T23" s="16"/>
      <c r="U23" s="16"/>
      <c r="V23" s="10"/>
      <c r="W23" s="72"/>
      <c r="X23" s="10" t="s">
        <v>17</v>
      </c>
      <c r="Y23" s="76"/>
      <c r="Z23" s="1"/>
      <c r="AA23" s="1"/>
      <c r="AB23" s="1"/>
      <c r="AG23" s="2"/>
    </row>
    <row r="24" spans="1:33" ht="17.25" customHeight="1" thickBot="1" x14ac:dyDescent="0.3">
      <c r="A24" s="75">
        <v>4</v>
      </c>
      <c r="B24" s="9" t="s">
        <v>16</v>
      </c>
      <c r="C24" s="73"/>
      <c r="D24" s="9"/>
      <c r="E24" s="15"/>
      <c r="F24" s="15"/>
      <c r="G24" s="15"/>
      <c r="H24" s="18"/>
      <c r="I24" s="18"/>
      <c r="J24" s="18"/>
      <c r="K24" s="18"/>
      <c r="L24" s="43"/>
      <c r="M24" s="56"/>
      <c r="N24" s="15"/>
      <c r="O24" s="15"/>
      <c r="P24" s="15"/>
      <c r="Q24" s="15"/>
      <c r="R24" s="15"/>
      <c r="S24" s="18"/>
      <c r="T24" s="18"/>
      <c r="U24" s="18"/>
      <c r="V24" s="9"/>
      <c r="W24" s="72"/>
      <c r="X24" s="9" t="s">
        <v>16</v>
      </c>
      <c r="Y24" s="75">
        <v>4</v>
      </c>
      <c r="Z24" s="1"/>
      <c r="AA24" s="1"/>
      <c r="AB24" s="1"/>
      <c r="AG24" s="2"/>
    </row>
    <row r="25" spans="1:33" ht="17.25" customHeight="1" thickBot="1" x14ac:dyDescent="0.3">
      <c r="A25" s="76"/>
      <c r="B25" s="10" t="s">
        <v>17</v>
      </c>
      <c r="C25" s="74"/>
      <c r="D25" s="10"/>
      <c r="E25" s="14"/>
      <c r="F25" s="14"/>
      <c r="G25" s="14"/>
      <c r="H25" s="16"/>
      <c r="I25" s="16"/>
      <c r="J25" s="16"/>
      <c r="K25" s="16"/>
      <c r="L25" s="41"/>
      <c r="M25" s="48" t="s">
        <v>202</v>
      </c>
      <c r="N25" s="14"/>
      <c r="O25" s="14"/>
      <c r="P25" s="14"/>
      <c r="Q25" s="14"/>
      <c r="R25" s="14"/>
      <c r="S25" s="16"/>
      <c r="T25" s="16"/>
      <c r="U25" s="16"/>
      <c r="V25" s="10"/>
      <c r="W25" s="72"/>
      <c r="X25" s="10" t="s">
        <v>17</v>
      </c>
      <c r="Y25" s="76"/>
      <c r="Z25" s="1"/>
      <c r="AA25" s="1"/>
      <c r="AB25" s="1"/>
      <c r="AG25" s="2"/>
    </row>
    <row r="26" spans="1:33" ht="17.25" customHeight="1" thickBot="1" x14ac:dyDescent="0.3">
      <c r="A26" s="75">
        <v>5</v>
      </c>
      <c r="B26" s="9" t="s">
        <v>16</v>
      </c>
      <c r="C26" s="73"/>
      <c r="D26" s="9"/>
      <c r="E26" s="15"/>
      <c r="F26" s="15"/>
      <c r="G26" s="15"/>
      <c r="H26" s="18"/>
      <c r="I26" s="18"/>
      <c r="J26" s="18"/>
      <c r="K26" s="18"/>
      <c r="L26" s="43"/>
      <c r="M26" s="63"/>
      <c r="N26" s="15"/>
      <c r="O26" s="15"/>
      <c r="P26" s="15"/>
      <c r="Q26" s="15"/>
      <c r="R26" s="15"/>
      <c r="S26" s="18"/>
      <c r="T26" s="18"/>
      <c r="U26" s="18"/>
      <c r="V26" s="9"/>
      <c r="W26" s="72"/>
      <c r="X26" s="9" t="s">
        <v>16</v>
      </c>
      <c r="Y26" s="75">
        <v>5</v>
      </c>
      <c r="Z26" s="1"/>
      <c r="AA26" s="1"/>
      <c r="AB26" s="1"/>
    </row>
    <row r="27" spans="1:33" ht="17.25" customHeight="1" thickBot="1" x14ac:dyDescent="0.3">
      <c r="A27" s="76"/>
      <c r="B27" s="10" t="s">
        <v>17</v>
      </c>
      <c r="C27" s="74"/>
      <c r="D27" s="10"/>
      <c r="E27" s="14"/>
      <c r="F27" s="14"/>
      <c r="G27" s="14"/>
      <c r="H27" s="20"/>
      <c r="I27" s="20"/>
      <c r="J27" s="20"/>
      <c r="K27" s="20"/>
      <c r="L27" s="44"/>
      <c r="M27" s="56"/>
      <c r="N27" s="21"/>
      <c r="O27" s="21"/>
      <c r="P27" s="21"/>
      <c r="Q27" s="21"/>
      <c r="R27" s="21"/>
      <c r="S27" s="20"/>
      <c r="T27" s="16"/>
      <c r="U27" s="23"/>
      <c r="V27" s="10"/>
      <c r="W27" s="72"/>
      <c r="X27" s="10" t="s">
        <v>17</v>
      </c>
      <c r="Y27" s="76"/>
      <c r="Z27" s="1"/>
      <c r="AA27" s="1"/>
      <c r="AB27" s="1"/>
    </row>
    <row r="28" spans="1:33" ht="17.25" customHeight="1" thickBot="1" x14ac:dyDescent="0.3">
      <c r="A28" s="75">
        <v>6</v>
      </c>
      <c r="B28" s="9" t="s">
        <v>16</v>
      </c>
      <c r="C28" s="73"/>
      <c r="D28" s="9"/>
      <c r="E28" s="15"/>
      <c r="F28" s="15"/>
      <c r="G28" s="15"/>
      <c r="H28" s="19"/>
      <c r="I28" s="19"/>
      <c r="J28" s="19"/>
      <c r="K28" s="19"/>
      <c r="L28" s="45"/>
      <c r="M28" s="48" t="s">
        <v>203</v>
      </c>
      <c r="N28" s="47"/>
      <c r="O28" s="47"/>
      <c r="P28" s="47"/>
      <c r="Q28" s="47"/>
      <c r="R28" s="47"/>
      <c r="S28" s="19"/>
      <c r="T28" s="18"/>
      <c r="U28" s="18"/>
      <c r="V28" s="9"/>
      <c r="W28" s="72"/>
      <c r="X28" s="9" t="s">
        <v>16</v>
      </c>
      <c r="Y28" s="75">
        <v>6</v>
      </c>
      <c r="Z28" s="1"/>
      <c r="AA28" s="1"/>
      <c r="AB28" s="1"/>
    </row>
    <row r="29" spans="1:33" ht="17.25" customHeight="1" thickBot="1" x14ac:dyDescent="0.3">
      <c r="A29" s="76"/>
      <c r="B29" s="10" t="s">
        <v>17</v>
      </c>
      <c r="C29" s="74"/>
      <c r="D29" s="10"/>
      <c r="E29" s="14"/>
      <c r="F29" s="14"/>
      <c r="G29" s="14"/>
      <c r="H29" s="16"/>
      <c r="I29" s="16"/>
      <c r="J29" s="16"/>
      <c r="K29" s="16"/>
      <c r="L29" s="41"/>
      <c r="M29" s="63"/>
      <c r="N29" s="14"/>
      <c r="O29" s="14"/>
      <c r="P29" s="14"/>
      <c r="Q29" s="14"/>
      <c r="R29" s="14"/>
      <c r="S29" s="16"/>
      <c r="T29" s="16"/>
      <c r="U29" s="16"/>
      <c r="V29" s="10"/>
      <c r="W29" s="72"/>
      <c r="X29" s="10" t="s">
        <v>17</v>
      </c>
      <c r="Y29" s="76"/>
      <c r="Z29" s="1"/>
      <c r="AA29" s="1"/>
      <c r="AB29" s="1"/>
    </row>
    <row r="30" spans="1:33" ht="17.25" customHeight="1" thickBot="1" x14ac:dyDescent="0.3">
      <c r="A30" s="75">
        <v>7</v>
      </c>
      <c r="B30" s="9" t="s">
        <v>16</v>
      </c>
      <c r="C30" s="73"/>
      <c r="D30" s="9"/>
      <c r="E30" s="15"/>
      <c r="F30" s="15"/>
      <c r="G30" s="15"/>
      <c r="H30" s="18"/>
      <c r="I30" s="18"/>
      <c r="J30" s="18"/>
      <c r="K30" s="18"/>
      <c r="L30" s="43"/>
      <c r="M30" s="56"/>
      <c r="N30" s="15"/>
      <c r="O30" s="15"/>
      <c r="P30" s="15"/>
      <c r="Q30" s="15"/>
      <c r="R30" s="15"/>
      <c r="S30" s="18"/>
      <c r="T30" s="18"/>
      <c r="U30" s="18"/>
      <c r="V30" s="9"/>
      <c r="W30" s="72"/>
      <c r="X30" s="9" t="s">
        <v>16</v>
      </c>
      <c r="Y30" s="75">
        <v>7</v>
      </c>
      <c r="Z30" s="1"/>
      <c r="AA30" s="1"/>
      <c r="AB30" s="1"/>
    </row>
    <row r="31" spans="1:33" ht="17.25" customHeight="1" thickBot="1" x14ac:dyDescent="0.3">
      <c r="A31" s="76"/>
      <c r="B31" s="10" t="s">
        <v>17</v>
      </c>
      <c r="C31" s="74"/>
      <c r="D31" s="10"/>
      <c r="E31" s="14"/>
      <c r="F31" s="16"/>
      <c r="G31" s="16"/>
      <c r="H31" s="16"/>
      <c r="I31" s="16"/>
      <c r="J31" s="16"/>
      <c r="K31" s="16"/>
      <c r="L31" s="41"/>
      <c r="M31" s="48" t="s">
        <v>204</v>
      </c>
      <c r="N31" s="14"/>
      <c r="O31" s="14"/>
      <c r="P31" s="14"/>
      <c r="Q31" s="14"/>
      <c r="R31" s="14"/>
      <c r="S31" s="16"/>
      <c r="T31" s="16"/>
      <c r="U31" s="16"/>
      <c r="V31" s="10"/>
      <c r="W31" s="72"/>
      <c r="X31" s="10" t="s">
        <v>17</v>
      </c>
      <c r="Y31" s="76"/>
      <c r="Z31" s="1"/>
      <c r="AA31" s="1"/>
      <c r="AB31" s="1"/>
      <c r="AF31" t="s">
        <v>18</v>
      </c>
    </row>
    <row r="32" spans="1:33" ht="17.25" customHeight="1" thickBot="1" x14ac:dyDescent="0.3">
      <c r="A32" s="75">
        <v>8</v>
      </c>
      <c r="B32" s="9" t="s">
        <v>16</v>
      </c>
      <c r="C32" s="73"/>
      <c r="D32" s="9"/>
      <c r="E32" s="15"/>
      <c r="F32" s="15"/>
      <c r="G32" s="15"/>
      <c r="H32" s="19"/>
      <c r="I32" s="19"/>
      <c r="J32" s="19"/>
      <c r="K32" s="19"/>
      <c r="L32" s="45"/>
      <c r="M32" s="63"/>
      <c r="N32" s="47"/>
      <c r="O32" s="47"/>
      <c r="P32" s="47"/>
      <c r="Q32" s="47"/>
      <c r="R32" s="47"/>
      <c r="S32" s="18"/>
      <c r="T32" s="18"/>
      <c r="U32" s="18"/>
      <c r="V32" s="9"/>
      <c r="W32" s="72"/>
      <c r="X32" s="9" t="s">
        <v>16</v>
      </c>
      <c r="Y32" s="75">
        <v>8</v>
      </c>
      <c r="Z32" s="1"/>
      <c r="AA32" s="1"/>
      <c r="AB32" s="1"/>
    </row>
    <row r="33" spans="1:28" ht="17.25" customHeight="1" thickBot="1" x14ac:dyDescent="0.3">
      <c r="A33" s="76"/>
      <c r="B33" s="10" t="s">
        <v>17</v>
      </c>
      <c r="C33" s="74"/>
      <c r="D33" s="10"/>
      <c r="E33" s="16"/>
      <c r="F33" s="16"/>
      <c r="G33" s="14"/>
      <c r="H33" s="16"/>
      <c r="I33" s="16"/>
      <c r="J33" s="16"/>
      <c r="K33" s="16"/>
      <c r="L33" s="41"/>
      <c r="M33" s="56"/>
      <c r="N33" s="14"/>
      <c r="O33" s="14"/>
      <c r="P33" s="14"/>
      <c r="Q33" s="14"/>
      <c r="R33" s="14"/>
      <c r="S33" s="16"/>
      <c r="T33" s="16"/>
      <c r="U33" s="16"/>
      <c r="V33" s="10"/>
      <c r="W33" s="72"/>
      <c r="X33" s="10" t="s">
        <v>17</v>
      </c>
      <c r="Y33" s="76"/>
      <c r="Z33" s="1"/>
      <c r="AA33" s="1"/>
      <c r="AB33" s="1"/>
    </row>
    <row r="34" spans="1:28" ht="17.25" customHeight="1" x14ac:dyDescent="0.25">
      <c r="A34" s="75">
        <v>9</v>
      </c>
      <c r="B34" s="9" t="s">
        <v>16</v>
      </c>
      <c r="C34" s="73"/>
      <c r="D34" s="9"/>
      <c r="E34" s="15"/>
      <c r="F34" s="15"/>
      <c r="G34" s="18"/>
      <c r="H34" s="18"/>
      <c r="I34" s="18"/>
      <c r="J34" s="18"/>
      <c r="K34" s="18"/>
      <c r="L34" s="43"/>
      <c r="M34" s="48" t="s">
        <v>205</v>
      </c>
      <c r="N34" s="15"/>
      <c r="O34" s="15"/>
      <c r="P34" s="15"/>
      <c r="Q34" s="15"/>
      <c r="R34" s="15"/>
      <c r="S34" s="18"/>
      <c r="T34" s="19"/>
      <c r="U34" s="19"/>
      <c r="V34" s="9"/>
      <c r="W34" s="73"/>
      <c r="X34" s="9" t="s">
        <v>16</v>
      </c>
      <c r="Y34" s="75">
        <v>9</v>
      </c>
      <c r="Z34" s="1"/>
      <c r="AA34" s="1"/>
      <c r="AB34" s="1"/>
    </row>
    <row r="35" spans="1:28" ht="17.25" customHeight="1" thickBot="1" x14ac:dyDescent="0.3">
      <c r="A35" s="76"/>
      <c r="B35" s="10" t="s">
        <v>17</v>
      </c>
      <c r="C35" s="74"/>
      <c r="D35" s="10"/>
      <c r="E35" s="14"/>
      <c r="F35" s="14"/>
      <c r="G35" s="14"/>
      <c r="H35" s="16"/>
      <c r="I35" s="16"/>
      <c r="J35" s="16"/>
      <c r="K35" s="16"/>
      <c r="L35" s="41"/>
      <c r="M35" s="63"/>
      <c r="N35" s="14"/>
      <c r="O35" s="14"/>
      <c r="P35" s="14"/>
      <c r="Q35" s="14"/>
      <c r="R35" s="14"/>
      <c r="S35" s="16"/>
      <c r="T35" s="16"/>
      <c r="U35" s="16"/>
      <c r="V35" s="10"/>
      <c r="W35" s="74"/>
      <c r="X35" s="10" t="s">
        <v>17</v>
      </c>
      <c r="Y35" s="76"/>
      <c r="Z35" s="1"/>
      <c r="AA35" s="1"/>
      <c r="AB35" s="1"/>
    </row>
    <row r="36" spans="1:28" ht="17.25" customHeight="1" x14ac:dyDescent="0.25">
      <c r="A36" s="75">
        <v>10</v>
      </c>
      <c r="B36" s="9" t="s">
        <v>16</v>
      </c>
      <c r="C36" s="73"/>
      <c r="D36" s="9"/>
      <c r="E36" s="15"/>
      <c r="F36" s="15"/>
      <c r="G36" s="18"/>
      <c r="H36" s="18"/>
      <c r="I36" s="18"/>
      <c r="J36" s="18"/>
      <c r="K36" s="18"/>
      <c r="L36" s="43"/>
      <c r="M36" s="56"/>
      <c r="N36" s="15"/>
      <c r="O36" s="15"/>
      <c r="P36" s="15"/>
      <c r="Q36" s="15"/>
      <c r="R36" s="15"/>
      <c r="S36" s="18"/>
      <c r="T36" s="19"/>
      <c r="U36" s="19"/>
      <c r="V36" s="9"/>
      <c r="W36" s="73"/>
      <c r="X36" s="9" t="s">
        <v>16</v>
      </c>
      <c r="Y36" s="75">
        <v>10</v>
      </c>
      <c r="Z36" s="1"/>
      <c r="AA36" s="1"/>
      <c r="AB36" s="1"/>
    </row>
    <row r="37" spans="1:28" ht="17.25" customHeight="1" thickBot="1" x14ac:dyDescent="0.3">
      <c r="A37" s="76"/>
      <c r="B37" s="10" t="s">
        <v>17</v>
      </c>
      <c r="C37" s="74"/>
      <c r="D37" s="10"/>
      <c r="E37" s="14"/>
      <c r="F37" s="14"/>
      <c r="G37" s="14"/>
      <c r="H37" s="16"/>
      <c r="I37" s="16"/>
      <c r="J37" s="16"/>
      <c r="K37" s="16"/>
      <c r="L37" s="41"/>
      <c r="M37" s="48" t="s">
        <v>206</v>
      </c>
      <c r="N37" s="14"/>
      <c r="O37" s="14"/>
      <c r="P37" s="14"/>
      <c r="Q37" s="14"/>
      <c r="R37" s="14"/>
      <c r="S37" s="16"/>
      <c r="T37" s="16"/>
      <c r="U37" s="16"/>
      <c r="V37" s="10"/>
      <c r="W37" s="74"/>
      <c r="X37" s="10" t="s">
        <v>17</v>
      </c>
      <c r="Y37" s="76"/>
      <c r="Z37" s="1"/>
      <c r="AA37" s="1"/>
      <c r="AB37" s="1"/>
    </row>
    <row r="38" spans="1:28" ht="17.25" customHeight="1" x14ac:dyDescent="0.25">
      <c r="A38" s="75">
        <v>11</v>
      </c>
      <c r="B38" s="9" t="s">
        <v>16</v>
      </c>
      <c r="C38" s="73"/>
      <c r="D38" s="9"/>
      <c r="E38" s="15"/>
      <c r="F38" s="15"/>
      <c r="G38" s="18"/>
      <c r="H38" s="18"/>
      <c r="I38" s="18"/>
      <c r="J38" s="18"/>
      <c r="K38" s="18"/>
      <c r="L38" s="43"/>
      <c r="M38" s="63"/>
      <c r="N38" s="15"/>
      <c r="O38" s="15"/>
      <c r="P38" s="15"/>
      <c r="Q38" s="15"/>
      <c r="R38" s="15"/>
      <c r="S38" s="18"/>
      <c r="T38" s="18"/>
      <c r="U38" s="18"/>
      <c r="V38" s="9"/>
      <c r="W38" s="73"/>
      <c r="X38" s="9" t="s">
        <v>16</v>
      </c>
      <c r="Y38" s="75">
        <v>11</v>
      </c>
      <c r="Z38" s="1"/>
      <c r="AA38" s="1"/>
      <c r="AB38" s="1"/>
    </row>
    <row r="39" spans="1:28" ht="17.25" customHeight="1" thickBot="1" x14ac:dyDescent="0.3">
      <c r="A39" s="65"/>
      <c r="B39" s="49" t="s">
        <v>17</v>
      </c>
      <c r="C39" s="64"/>
      <c r="D39" s="49"/>
      <c r="E39" s="50"/>
      <c r="F39" s="50"/>
      <c r="G39" s="50"/>
      <c r="H39" s="51"/>
      <c r="I39" s="51"/>
      <c r="J39" s="51"/>
      <c r="K39" s="51"/>
      <c r="L39" s="52"/>
      <c r="M39" s="57"/>
      <c r="N39" s="50"/>
      <c r="O39" s="50"/>
      <c r="P39" s="50"/>
      <c r="Q39" s="50"/>
      <c r="R39" s="50"/>
      <c r="S39" s="51"/>
      <c r="T39" s="51"/>
      <c r="U39" s="51"/>
      <c r="V39" s="49"/>
      <c r="W39" s="64"/>
      <c r="X39" s="49" t="s">
        <v>17</v>
      </c>
      <c r="Y39" s="65"/>
      <c r="Z39" s="1"/>
      <c r="AA39" s="1"/>
      <c r="AB39" s="1"/>
    </row>
    <row r="40" spans="1:28" ht="17.25" customHeight="1" x14ac:dyDescent="0.25">
      <c r="A40" s="66" t="s">
        <v>207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8"/>
      <c r="Z40" s="1"/>
      <c r="AA40" s="1"/>
      <c r="AB40" s="1"/>
    </row>
    <row r="41" spans="1:28" ht="17.25" customHeight="1" thickBot="1" x14ac:dyDescent="0.3">
      <c r="A41" s="96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1"/>
      <c r="Z41" s="1"/>
      <c r="AA41" s="1"/>
      <c r="AB41" s="1"/>
    </row>
    <row r="42" spans="1:28" ht="17.25" customHeight="1" x14ac:dyDescent="0.25">
      <c r="A42" s="65">
        <v>12</v>
      </c>
      <c r="B42" s="9" t="s">
        <v>16</v>
      </c>
      <c r="C42" s="64"/>
      <c r="D42" s="9"/>
      <c r="E42" s="15"/>
      <c r="F42" s="15"/>
      <c r="G42" s="18"/>
      <c r="H42" s="18"/>
      <c r="I42" s="18"/>
      <c r="J42" s="18"/>
      <c r="K42" s="18"/>
      <c r="L42" s="43"/>
      <c r="M42" s="48"/>
      <c r="N42" s="15"/>
      <c r="O42" s="15"/>
      <c r="P42" s="15"/>
      <c r="Q42" s="15"/>
      <c r="R42" s="15"/>
      <c r="S42" s="18"/>
      <c r="T42" s="18"/>
      <c r="U42" s="18"/>
      <c r="V42" s="9"/>
      <c r="W42" s="64"/>
      <c r="X42" s="9" t="s">
        <v>16</v>
      </c>
      <c r="Y42" s="65">
        <v>12</v>
      </c>
      <c r="Z42" s="1"/>
      <c r="AA42" s="1"/>
      <c r="AB42" s="1"/>
    </row>
    <row r="43" spans="1:28" ht="17.25" customHeight="1" thickBot="1" x14ac:dyDescent="0.3">
      <c r="A43" s="65"/>
      <c r="B43" s="49" t="s">
        <v>17</v>
      </c>
      <c r="C43" s="64"/>
      <c r="D43" s="49"/>
      <c r="E43" s="50"/>
      <c r="F43" s="50"/>
      <c r="G43" s="50"/>
      <c r="H43" s="51"/>
      <c r="I43" s="51"/>
      <c r="J43" s="51"/>
      <c r="K43" s="51"/>
      <c r="L43" s="52"/>
      <c r="M43" s="48"/>
      <c r="N43" s="50"/>
      <c r="O43" s="50"/>
      <c r="P43" s="50"/>
      <c r="Q43" s="50"/>
      <c r="R43" s="50"/>
      <c r="S43" s="51"/>
      <c r="T43" s="51"/>
      <c r="U43" s="51"/>
      <c r="V43" s="49"/>
      <c r="W43" s="64"/>
      <c r="X43" s="49" t="s">
        <v>17</v>
      </c>
      <c r="Y43" s="65"/>
      <c r="Z43" s="1"/>
      <c r="AA43" s="1"/>
      <c r="AB43" s="1"/>
    </row>
    <row r="44" spans="1:28" ht="17.25" customHeight="1" x14ac:dyDescent="0.25">
      <c r="A44" s="66" t="s">
        <v>191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8"/>
      <c r="Z44" s="1"/>
      <c r="AA44" s="1"/>
      <c r="AB44" s="1"/>
    </row>
    <row r="45" spans="1:28" ht="17.25" customHeight="1" thickBot="1" x14ac:dyDescent="0.3">
      <c r="A45" s="69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1"/>
      <c r="Z45" s="1"/>
      <c r="AA45" s="1"/>
      <c r="AB45" s="1"/>
    </row>
    <row r="46" spans="1:28" s="12" customFormat="1" ht="21" customHeight="1" x14ac:dyDescent="0.3">
      <c r="A46" s="11" t="s">
        <v>19</v>
      </c>
      <c r="B46" s="87" t="s">
        <v>11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32"/>
    </row>
    <row r="47" spans="1:28" s="12" customFormat="1" ht="21" customHeight="1" x14ac:dyDescent="0.35">
      <c r="A47" s="58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33"/>
    </row>
    <row r="48" spans="1:28" s="12" customFormat="1" ht="21" customHeight="1" x14ac:dyDescent="0.35">
      <c r="A48" s="5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33"/>
    </row>
    <row r="49" spans="1:25" s="12" customFormat="1" ht="21" customHeight="1" x14ac:dyDescent="0.35">
      <c r="A49" s="31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33"/>
    </row>
    <row r="50" spans="1:25" ht="10.5" customHeight="1" thickBot="1" x14ac:dyDescent="0.3">
      <c r="A50" s="30"/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7"/>
    </row>
    <row r="51" spans="1:25" ht="13" thickTop="1" x14ac:dyDescent="0.25">
      <c r="A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78">
    <mergeCell ref="W42:W43"/>
    <mergeCell ref="A42:A43"/>
    <mergeCell ref="A44:Y45"/>
    <mergeCell ref="W24:W25"/>
    <mergeCell ref="W26:W27"/>
    <mergeCell ref="W28:W29"/>
    <mergeCell ref="W30:W31"/>
    <mergeCell ref="W32:W33"/>
    <mergeCell ref="W34:W35"/>
    <mergeCell ref="W36:W37"/>
    <mergeCell ref="A26:A27"/>
    <mergeCell ref="A28:A29"/>
    <mergeCell ref="A30:A31"/>
    <mergeCell ref="W38:W39"/>
    <mergeCell ref="A32:A33"/>
    <mergeCell ref="A34:A35"/>
    <mergeCell ref="A36:A37"/>
    <mergeCell ref="A38:A39"/>
    <mergeCell ref="C36:C37"/>
    <mergeCell ref="C38:C39"/>
    <mergeCell ref="W20:W21"/>
    <mergeCell ref="W22:W23"/>
    <mergeCell ref="A2:G2"/>
    <mergeCell ref="E17:L17"/>
    <mergeCell ref="N17:U17"/>
    <mergeCell ref="A24:A25"/>
    <mergeCell ref="C42:C43"/>
    <mergeCell ref="C26:C27"/>
    <mergeCell ref="C28:C29"/>
    <mergeCell ref="C32:C33"/>
    <mergeCell ref="C30:C31"/>
    <mergeCell ref="A1:Y1"/>
    <mergeCell ref="A18:A19"/>
    <mergeCell ref="A20:A21"/>
    <mergeCell ref="A22:A23"/>
    <mergeCell ref="W18:W19"/>
    <mergeCell ref="M16:M17"/>
    <mergeCell ref="C34:C35"/>
    <mergeCell ref="C18:C19"/>
    <mergeCell ref="C20:C21"/>
    <mergeCell ref="C22:C23"/>
    <mergeCell ref="C24:C25"/>
    <mergeCell ref="Y26:Y27"/>
    <mergeCell ref="Y28:Y29"/>
    <mergeCell ref="Y30:Y31"/>
    <mergeCell ref="Y32:Y33"/>
    <mergeCell ref="Y18:Y19"/>
    <mergeCell ref="Y20:Y21"/>
    <mergeCell ref="Y22:Y23"/>
    <mergeCell ref="Y24:Y25"/>
    <mergeCell ref="B46:X46"/>
    <mergeCell ref="B49:X49"/>
    <mergeCell ref="M14:W14"/>
    <mergeCell ref="A16:L16"/>
    <mergeCell ref="N16:Y16"/>
    <mergeCell ref="A40:Y41"/>
    <mergeCell ref="Y34:Y35"/>
    <mergeCell ref="Y36:Y37"/>
    <mergeCell ref="Y38:Y39"/>
    <mergeCell ref="Y42:Y43"/>
    <mergeCell ref="B47:X47"/>
    <mergeCell ref="B48:X48"/>
    <mergeCell ref="G5:H5"/>
    <mergeCell ref="G4:H4"/>
    <mergeCell ref="C4:E4"/>
    <mergeCell ref="C5:E5"/>
    <mergeCell ref="C6:E6"/>
    <mergeCell ref="C7:E7"/>
    <mergeCell ref="C8:E8"/>
    <mergeCell ref="C9:E9"/>
    <mergeCell ref="M4:N4"/>
    <mergeCell ref="M5:N5"/>
    <mergeCell ref="C12:E12"/>
    <mergeCell ref="C13:E13"/>
    <mergeCell ref="J4:K4"/>
    <mergeCell ref="J5:K5"/>
    <mergeCell ref="C10:E10"/>
    <mergeCell ref="C11:E11"/>
  </mergeCells>
  <phoneticPr fontId="0" type="noConversion"/>
  <printOptions horizontalCentered="1"/>
  <pageMargins left="0.5" right="0.5" top="0.5" bottom="0.5" header="0.5" footer="0.5"/>
  <pageSetup paperSize="17" scale="7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AutoCAD.Drawing.15" shapeId="17410" r:id="rId4">
          <objectPr defaultSize="0" autoPict="0" r:id="rId5">
            <anchor moveWithCells="1">
              <from>
                <xdr:col>15</xdr:col>
                <xdr:colOff>107950</xdr:colOff>
                <xdr:row>0</xdr:row>
                <xdr:rowOff>869950</xdr:rowOff>
              </from>
              <to>
                <xdr:col>21</xdr:col>
                <xdr:colOff>755650</xdr:colOff>
                <xdr:row>12</xdr:row>
                <xdr:rowOff>76200</xdr:rowOff>
              </to>
            </anchor>
          </objectPr>
        </oleObject>
      </mc:Choice>
      <mc:Fallback>
        <oleObject progId="AutoCAD.Drawing.15" shapeId="17410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51"/>
  <sheetViews>
    <sheetView tabSelected="1" zoomScale="70" zoomScaleNormal="75" workbookViewId="0">
      <selection activeCell="A4" sqref="A4:E6"/>
    </sheetView>
  </sheetViews>
  <sheetFormatPr defaultRowHeight="12.5" x14ac:dyDescent="0.25"/>
  <cols>
    <col min="1" max="3" width="10.7265625" customWidth="1"/>
    <col min="4" max="12" width="12.26953125" customWidth="1"/>
    <col min="13" max="13" width="12.7265625" customWidth="1"/>
    <col min="14" max="22" width="12.26953125" customWidth="1"/>
    <col min="23" max="25" width="10.7265625" customWidth="1"/>
    <col min="26" max="26" width="5.7265625" customWidth="1"/>
    <col min="27" max="28" width="3.7265625" customWidth="1"/>
    <col min="29" max="29" width="4" customWidth="1"/>
    <col min="30" max="30" width="6.7265625" customWidth="1"/>
  </cols>
  <sheetData>
    <row r="1" spans="1:28" ht="90.75" customHeight="1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8" ht="17.5" x14ac:dyDescent="0.25">
      <c r="A2" s="80" t="s">
        <v>0</v>
      </c>
      <c r="B2" s="77"/>
      <c r="C2" s="77"/>
      <c r="D2" s="77"/>
      <c r="E2" s="77"/>
      <c r="F2" s="77"/>
      <c r="G2" s="77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8" ht="9" customHeight="1" x14ac:dyDescent="0.25"/>
    <row r="4" spans="1:28" ht="16.5" customHeight="1" x14ac:dyDescent="0.35">
      <c r="A4" s="4" t="s">
        <v>1</v>
      </c>
      <c r="B4" s="1"/>
      <c r="C4" s="99" t="s">
        <v>214</v>
      </c>
      <c r="D4" s="77"/>
      <c r="E4" s="77"/>
      <c r="F4" s="38"/>
      <c r="G4" s="97" t="s">
        <v>199</v>
      </c>
      <c r="H4" s="98"/>
      <c r="I4" s="38"/>
      <c r="J4" s="97"/>
      <c r="K4" s="104"/>
      <c r="L4" s="62"/>
      <c r="M4" s="97"/>
      <c r="N4" s="104"/>
      <c r="O4" s="1"/>
      <c r="P4" s="1"/>
      <c r="Q4" s="1"/>
      <c r="R4" s="1"/>
      <c r="S4" s="1"/>
    </row>
    <row r="5" spans="1:28" ht="16.5" customHeight="1" x14ac:dyDescent="0.35">
      <c r="A5" s="4" t="s">
        <v>2</v>
      </c>
      <c r="B5" s="1"/>
      <c r="C5" s="99"/>
      <c r="D5" s="77"/>
      <c r="E5" s="77"/>
      <c r="F5" s="38"/>
      <c r="G5" s="97" t="s">
        <v>9</v>
      </c>
      <c r="H5" s="98"/>
      <c r="I5" s="38"/>
      <c r="J5" s="97"/>
      <c r="K5" s="104"/>
      <c r="L5" s="62"/>
      <c r="M5" s="97"/>
      <c r="N5" s="104"/>
      <c r="O5" s="1"/>
      <c r="P5" s="1"/>
      <c r="Q5" s="1"/>
      <c r="R5" s="1"/>
      <c r="S5" s="1"/>
    </row>
    <row r="6" spans="1:28" ht="16.5" customHeight="1" x14ac:dyDescent="0.35">
      <c r="A6" s="4" t="s">
        <v>3</v>
      </c>
      <c r="B6" s="1"/>
      <c r="C6" s="99" t="s">
        <v>215</v>
      </c>
      <c r="D6" s="77"/>
      <c r="E6" s="77"/>
      <c r="F6" s="38"/>
      <c r="G6" s="38"/>
      <c r="H6" s="38"/>
      <c r="I6" s="26"/>
      <c r="J6" s="26"/>
      <c r="K6" s="26"/>
      <c r="L6" s="62"/>
      <c r="M6" s="26"/>
      <c r="N6" s="26"/>
    </row>
    <row r="7" spans="1:28" ht="16.5" customHeight="1" x14ac:dyDescent="0.35">
      <c r="A7" s="4" t="s">
        <v>4</v>
      </c>
      <c r="B7" s="1"/>
      <c r="C7" s="100" t="s">
        <v>23</v>
      </c>
      <c r="D7" s="77"/>
      <c r="E7" s="77"/>
      <c r="F7" s="36"/>
      <c r="G7" s="59" t="s">
        <v>173</v>
      </c>
      <c r="H7" s="59">
        <v>8.2539999999999996</v>
      </c>
      <c r="I7" s="37"/>
      <c r="J7" s="26"/>
      <c r="K7" s="26"/>
      <c r="L7" s="1"/>
      <c r="M7" s="26"/>
      <c r="N7" s="26"/>
    </row>
    <row r="8" spans="1:28" ht="16.5" customHeight="1" x14ac:dyDescent="0.35">
      <c r="A8" s="4" t="s">
        <v>5</v>
      </c>
      <c r="B8" s="1"/>
      <c r="C8" s="101">
        <v>5.25</v>
      </c>
      <c r="D8" s="102"/>
      <c r="E8" s="102"/>
      <c r="F8" s="39"/>
      <c r="G8" s="60" t="s">
        <v>174</v>
      </c>
      <c r="H8" s="60">
        <f>H7+0.375</f>
        <v>8.6289999999999996</v>
      </c>
      <c r="I8" s="24"/>
      <c r="J8" s="24"/>
      <c r="K8" s="26"/>
      <c r="L8" s="26"/>
      <c r="M8" s="24"/>
      <c r="N8" s="26"/>
      <c r="O8" s="25"/>
      <c r="P8" s="25"/>
      <c r="Q8" s="25"/>
      <c r="R8" s="25"/>
    </row>
    <row r="9" spans="1:28" ht="16.5" customHeight="1" x14ac:dyDescent="0.35">
      <c r="A9" s="4" t="s">
        <v>6</v>
      </c>
      <c r="B9" s="1"/>
      <c r="C9" s="100" t="s">
        <v>24</v>
      </c>
      <c r="D9" s="77"/>
      <c r="E9" s="77"/>
      <c r="F9" s="36"/>
      <c r="G9" s="60" t="s">
        <v>175</v>
      </c>
      <c r="H9" s="60">
        <f>H7+1.875</f>
        <v>10.129</v>
      </c>
      <c r="I9" s="37"/>
      <c r="J9" s="24"/>
      <c r="K9" s="26"/>
      <c r="L9" s="1"/>
      <c r="M9" s="24"/>
      <c r="N9" s="26"/>
    </row>
    <row r="10" spans="1:28" ht="16.5" customHeight="1" x14ac:dyDescent="0.35">
      <c r="A10" s="4" t="s">
        <v>7</v>
      </c>
      <c r="B10" s="1"/>
      <c r="C10" s="100" t="s">
        <v>25</v>
      </c>
      <c r="D10" s="77"/>
      <c r="E10" s="77"/>
      <c r="F10" s="36"/>
      <c r="G10" s="60" t="s">
        <v>176</v>
      </c>
      <c r="H10" s="60">
        <f>H7+2.375</f>
        <v>10.629</v>
      </c>
      <c r="I10" s="37"/>
      <c r="J10" s="24"/>
      <c r="K10" s="26"/>
      <c r="L10" s="1"/>
      <c r="M10" s="24"/>
      <c r="N10" s="26"/>
    </row>
    <row r="11" spans="1:28" ht="16.5" customHeight="1" x14ac:dyDescent="0.35">
      <c r="A11" s="4" t="s">
        <v>8</v>
      </c>
      <c r="B11" s="1"/>
      <c r="C11" s="100" t="s">
        <v>26</v>
      </c>
      <c r="D11" s="77"/>
      <c r="E11" s="77"/>
      <c r="F11" s="36"/>
      <c r="G11" s="60" t="s">
        <v>177</v>
      </c>
      <c r="H11" s="60">
        <f>H7+4.375</f>
        <v>12.629</v>
      </c>
      <c r="I11" s="37"/>
      <c r="J11" s="24"/>
      <c r="K11" s="26"/>
      <c r="L11" s="1"/>
      <c r="M11" s="24"/>
      <c r="N11" s="26"/>
    </row>
    <row r="12" spans="1:28" ht="16.5" customHeight="1" x14ac:dyDescent="0.35">
      <c r="A12" s="4" t="s">
        <v>9</v>
      </c>
      <c r="B12" s="1"/>
      <c r="C12" s="103" t="s">
        <v>183</v>
      </c>
      <c r="D12" s="102"/>
      <c r="E12" s="102"/>
      <c r="F12" s="61"/>
      <c r="G12" s="60" t="s">
        <v>178</v>
      </c>
      <c r="H12" s="60">
        <f>H7+6.375</f>
        <v>14.629</v>
      </c>
      <c r="I12" s="37"/>
      <c r="J12" s="24"/>
      <c r="K12" s="26"/>
      <c r="L12" s="1"/>
      <c r="M12" s="24"/>
      <c r="N12" s="26"/>
    </row>
    <row r="13" spans="1:28" ht="16.5" customHeight="1" x14ac:dyDescent="0.35">
      <c r="A13" s="4" t="s">
        <v>10</v>
      </c>
      <c r="B13" s="1"/>
      <c r="C13" s="100" t="s">
        <v>27</v>
      </c>
      <c r="D13" s="77"/>
      <c r="E13" s="77"/>
      <c r="F13" s="36"/>
      <c r="G13" s="60" t="s">
        <v>179</v>
      </c>
      <c r="H13" s="60">
        <f>H7+8.375</f>
        <v>16.628999999999998</v>
      </c>
      <c r="I13" s="37"/>
      <c r="J13" s="24"/>
      <c r="K13" s="26"/>
      <c r="L13" s="1"/>
      <c r="M13" s="24"/>
      <c r="N13" s="26"/>
    </row>
    <row r="14" spans="1:28" ht="25.5" customHeight="1" x14ac:dyDescent="0.4">
      <c r="D14" s="6" t="s">
        <v>11</v>
      </c>
      <c r="F14" s="13"/>
      <c r="M14" s="90" t="s">
        <v>198</v>
      </c>
      <c r="N14" s="77"/>
      <c r="O14" s="77"/>
      <c r="P14" s="77"/>
      <c r="Q14" s="77"/>
      <c r="R14" s="77"/>
      <c r="S14" s="77"/>
      <c r="T14" s="77"/>
      <c r="U14" s="77"/>
      <c r="V14" s="77"/>
      <c r="W14" s="77"/>
    </row>
    <row r="15" spans="1:28" ht="15" customHeight="1" thickBot="1" x14ac:dyDescent="0.3"/>
    <row r="16" spans="1:28" ht="26.25" customHeight="1" thickTop="1" thickBot="1" x14ac:dyDescent="0.3">
      <c r="A16" s="81" t="s">
        <v>21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2"/>
      <c r="M16" s="84" t="s">
        <v>28</v>
      </c>
      <c r="N16" s="81" t="s">
        <v>22</v>
      </c>
      <c r="O16" s="82"/>
      <c r="P16" s="82"/>
      <c r="Q16" s="82"/>
      <c r="R16" s="82"/>
      <c r="S16" s="93"/>
      <c r="T16" s="93"/>
      <c r="U16" s="93"/>
      <c r="V16" s="93"/>
      <c r="W16" s="93"/>
      <c r="X16" s="94"/>
      <c r="Y16" s="95"/>
      <c r="Z16" s="1"/>
      <c r="AA16" s="1"/>
      <c r="AB16" s="1"/>
    </row>
    <row r="17" spans="1:33" ht="26.25" customHeight="1" thickTop="1" thickBot="1" x14ac:dyDescent="0.3">
      <c r="A17" s="3" t="s">
        <v>12</v>
      </c>
      <c r="B17" s="8" t="s">
        <v>14</v>
      </c>
      <c r="C17" s="8" t="s">
        <v>13</v>
      </c>
      <c r="D17" s="5" t="s">
        <v>20</v>
      </c>
      <c r="E17" s="81" t="s">
        <v>15</v>
      </c>
      <c r="F17" s="82"/>
      <c r="G17" s="82"/>
      <c r="H17" s="82"/>
      <c r="I17" s="82"/>
      <c r="J17" s="82"/>
      <c r="K17" s="82"/>
      <c r="L17" s="83"/>
      <c r="M17" s="85"/>
      <c r="N17" s="81" t="s">
        <v>15</v>
      </c>
      <c r="O17" s="82"/>
      <c r="P17" s="82"/>
      <c r="Q17" s="82"/>
      <c r="R17" s="82"/>
      <c r="S17" s="82"/>
      <c r="T17" s="82"/>
      <c r="U17" s="83"/>
      <c r="V17" s="8" t="s">
        <v>20</v>
      </c>
      <c r="W17" s="8" t="s">
        <v>13</v>
      </c>
      <c r="X17" s="8" t="s">
        <v>14</v>
      </c>
      <c r="Y17" s="34" t="s">
        <v>12</v>
      </c>
      <c r="Z17" s="1"/>
      <c r="AA17" s="1"/>
      <c r="AB17" s="1"/>
    </row>
    <row r="18" spans="1:33" ht="17.25" customHeight="1" thickTop="1" thickBot="1" x14ac:dyDescent="0.3">
      <c r="A18" s="78">
        <v>1</v>
      </c>
      <c r="B18" s="7" t="s">
        <v>16</v>
      </c>
      <c r="C18" s="86">
        <v>0.11600000000000001</v>
      </c>
      <c r="D18" s="7" t="s">
        <v>30</v>
      </c>
      <c r="E18" s="35" t="s">
        <v>31</v>
      </c>
      <c r="F18" s="35" t="s">
        <v>65</v>
      </c>
      <c r="G18" s="35" t="s">
        <v>65</v>
      </c>
      <c r="H18" s="35" t="s">
        <v>66</v>
      </c>
      <c r="I18" s="35" t="s">
        <v>67</v>
      </c>
      <c r="J18" s="35" t="s">
        <v>32</v>
      </c>
      <c r="K18" s="35" t="s">
        <v>33</v>
      </c>
      <c r="L18" s="40" t="s">
        <v>34</v>
      </c>
      <c r="M18" s="55"/>
      <c r="N18" s="46" t="s">
        <v>35</v>
      </c>
      <c r="O18" s="46" t="s">
        <v>33</v>
      </c>
      <c r="P18" s="46" t="s">
        <v>32</v>
      </c>
      <c r="Q18" s="46" t="s">
        <v>67</v>
      </c>
      <c r="R18" s="46" t="s">
        <v>66</v>
      </c>
      <c r="S18" s="17" t="s">
        <v>65</v>
      </c>
      <c r="T18" s="17" t="s">
        <v>65</v>
      </c>
      <c r="U18" s="17" t="s">
        <v>36</v>
      </c>
      <c r="V18" s="7" t="s">
        <v>30</v>
      </c>
      <c r="W18" s="79">
        <v>0.11600000000000001</v>
      </c>
      <c r="X18" s="7" t="s">
        <v>16</v>
      </c>
      <c r="Y18" s="78">
        <v>1</v>
      </c>
      <c r="Z18" s="1"/>
      <c r="AA18" s="1"/>
      <c r="AB18" s="1"/>
      <c r="AG18" s="2"/>
    </row>
    <row r="19" spans="1:33" ht="17.25" customHeight="1" thickBot="1" x14ac:dyDescent="0.3">
      <c r="A19" s="76"/>
      <c r="B19" s="10" t="s">
        <v>17</v>
      </c>
      <c r="C19" s="74"/>
      <c r="D19" s="10" t="s">
        <v>30</v>
      </c>
      <c r="E19" s="16" t="s">
        <v>37</v>
      </c>
      <c r="F19" s="16" t="s">
        <v>65</v>
      </c>
      <c r="G19" s="16" t="s">
        <v>65</v>
      </c>
      <c r="H19" s="16" t="s">
        <v>68</v>
      </c>
      <c r="I19" s="16" t="s">
        <v>68</v>
      </c>
      <c r="J19" s="16" t="s">
        <v>32</v>
      </c>
      <c r="K19" s="16" t="s">
        <v>33</v>
      </c>
      <c r="L19" s="41" t="s">
        <v>38</v>
      </c>
      <c r="M19" s="48" t="s">
        <v>200</v>
      </c>
      <c r="N19" s="14" t="s">
        <v>41</v>
      </c>
      <c r="O19" s="14" t="s">
        <v>33</v>
      </c>
      <c r="P19" s="14" t="s">
        <v>32</v>
      </c>
      <c r="Q19" s="14" t="s">
        <v>68</v>
      </c>
      <c r="R19" s="14" t="s">
        <v>68</v>
      </c>
      <c r="S19" s="16" t="s">
        <v>65</v>
      </c>
      <c r="T19" s="16" t="s">
        <v>65</v>
      </c>
      <c r="U19" s="16" t="s">
        <v>40</v>
      </c>
      <c r="V19" s="10" t="s">
        <v>30</v>
      </c>
      <c r="W19" s="72"/>
      <c r="X19" s="10" t="s">
        <v>17</v>
      </c>
      <c r="Y19" s="76"/>
      <c r="Z19" s="1"/>
      <c r="AA19" s="1"/>
      <c r="AB19" s="1"/>
      <c r="AG19" s="2"/>
    </row>
    <row r="20" spans="1:33" ht="17.25" customHeight="1" thickBot="1" x14ac:dyDescent="0.3">
      <c r="A20" s="75">
        <v>2</v>
      </c>
      <c r="B20" s="9" t="s">
        <v>16</v>
      </c>
      <c r="C20" s="73">
        <v>0.11600000000000001</v>
      </c>
      <c r="D20" s="9" t="s">
        <v>30</v>
      </c>
      <c r="E20" s="22" t="s">
        <v>42</v>
      </c>
      <c r="F20" s="15" t="s">
        <v>69</v>
      </c>
      <c r="G20" s="15" t="s">
        <v>65</v>
      </c>
      <c r="H20" s="18" t="s">
        <v>70</v>
      </c>
      <c r="I20" s="18" t="s">
        <v>66</v>
      </c>
      <c r="J20" s="18" t="s">
        <v>32</v>
      </c>
      <c r="K20" s="18" t="s">
        <v>33</v>
      </c>
      <c r="L20" s="42" t="s">
        <v>48</v>
      </c>
      <c r="M20" s="53">
        <v>0.85699999999999998</v>
      </c>
      <c r="N20" s="15" t="s">
        <v>54</v>
      </c>
      <c r="O20" s="15" t="s">
        <v>33</v>
      </c>
      <c r="P20" s="15" t="s">
        <v>32</v>
      </c>
      <c r="Q20" s="15" t="s">
        <v>66</v>
      </c>
      <c r="R20" s="15" t="s">
        <v>70</v>
      </c>
      <c r="S20" s="18" t="s">
        <v>65</v>
      </c>
      <c r="T20" s="18" t="s">
        <v>69</v>
      </c>
      <c r="U20" s="18" t="s">
        <v>59</v>
      </c>
      <c r="V20" s="9" t="s">
        <v>30</v>
      </c>
      <c r="W20" s="72">
        <v>0.11600000000000001</v>
      </c>
      <c r="X20" s="9" t="s">
        <v>16</v>
      </c>
      <c r="Y20" s="75">
        <v>2</v>
      </c>
      <c r="Z20" s="1"/>
      <c r="AA20" s="1"/>
      <c r="AB20" s="1"/>
      <c r="AG20" s="2"/>
    </row>
    <row r="21" spans="1:33" ht="17.25" customHeight="1" thickBot="1" x14ac:dyDescent="0.3">
      <c r="A21" s="76"/>
      <c r="B21" s="10" t="s">
        <v>17</v>
      </c>
      <c r="C21" s="74"/>
      <c r="D21" s="10" t="s">
        <v>30</v>
      </c>
      <c r="E21" s="21" t="s">
        <v>43</v>
      </c>
      <c r="F21" s="14" t="s">
        <v>71</v>
      </c>
      <c r="G21" s="14" t="s">
        <v>72</v>
      </c>
      <c r="H21" s="16" t="s">
        <v>73</v>
      </c>
      <c r="I21" s="16"/>
      <c r="J21" s="16" t="s">
        <v>32</v>
      </c>
      <c r="K21" s="16" t="s">
        <v>33</v>
      </c>
      <c r="L21" s="41" t="s">
        <v>49</v>
      </c>
      <c r="M21" s="56"/>
      <c r="N21" s="14" t="s">
        <v>39</v>
      </c>
      <c r="O21" s="14" t="s">
        <v>33</v>
      </c>
      <c r="P21" s="14" t="s">
        <v>32</v>
      </c>
      <c r="Q21" s="14"/>
      <c r="R21" s="14" t="s">
        <v>73</v>
      </c>
      <c r="S21" s="16" t="s">
        <v>72</v>
      </c>
      <c r="T21" s="16" t="s">
        <v>71</v>
      </c>
      <c r="U21" s="16" t="s">
        <v>60</v>
      </c>
      <c r="V21" s="10" t="s">
        <v>30</v>
      </c>
      <c r="W21" s="72"/>
      <c r="X21" s="10" t="s">
        <v>17</v>
      </c>
      <c r="Y21" s="76"/>
      <c r="Z21" s="1"/>
      <c r="AA21" s="1"/>
      <c r="AB21" s="1"/>
      <c r="AG21" s="2"/>
    </row>
    <row r="22" spans="1:33" ht="17.25" customHeight="1" thickBot="1" x14ac:dyDescent="0.3">
      <c r="A22" s="75">
        <v>3</v>
      </c>
      <c r="B22" s="9" t="s">
        <v>16</v>
      </c>
      <c r="C22" s="73">
        <v>0.11600000000000001</v>
      </c>
      <c r="D22" s="9" t="s">
        <v>30</v>
      </c>
      <c r="E22" s="15" t="s">
        <v>44</v>
      </c>
      <c r="F22" s="15" t="s">
        <v>74</v>
      </c>
      <c r="G22" s="15" t="s">
        <v>75</v>
      </c>
      <c r="H22" s="18" t="s">
        <v>70</v>
      </c>
      <c r="I22" s="18"/>
      <c r="J22" s="18" t="s">
        <v>32</v>
      </c>
      <c r="K22" s="18" t="s">
        <v>33</v>
      </c>
      <c r="L22" s="43" t="s">
        <v>50</v>
      </c>
      <c r="M22" s="48" t="s">
        <v>201</v>
      </c>
      <c r="N22" s="15" t="s">
        <v>55</v>
      </c>
      <c r="O22" s="15" t="s">
        <v>33</v>
      </c>
      <c r="P22" s="15" t="s">
        <v>32</v>
      </c>
      <c r="Q22" s="15"/>
      <c r="R22" s="15" t="s">
        <v>70</v>
      </c>
      <c r="S22" s="18" t="s">
        <v>75</v>
      </c>
      <c r="T22" s="18" t="s">
        <v>74</v>
      </c>
      <c r="U22" s="18" t="s">
        <v>61</v>
      </c>
      <c r="V22" s="9" t="s">
        <v>30</v>
      </c>
      <c r="W22" s="72">
        <v>0.11600000000000001</v>
      </c>
      <c r="X22" s="9" t="s">
        <v>16</v>
      </c>
      <c r="Y22" s="75">
        <v>3</v>
      </c>
      <c r="Z22" s="1"/>
      <c r="AA22" s="1"/>
      <c r="AB22" s="1"/>
      <c r="AG22" s="2"/>
    </row>
    <row r="23" spans="1:33" ht="17.25" customHeight="1" thickBot="1" x14ac:dyDescent="0.3">
      <c r="A23" s="76"/>
      <c r="B23" s="10" t="s">
        <v>17</v>
      </c>
      <c r="C23" s="74"/>
      <c r="D23" s="10" t="s">
        <v>30</v>
      </c>
      <c r="E23" s="14" t="s">
        <v>45</v>
      </c>
      <c r="F23" s="14" t="s">
        <v>71</v>
      </c>
      <c r="G23" s="14" t="s">
        <v>76</v>
      </c>
      <c r="H23" s="16" t="s">
        <v>76</v>
      </c>
      <c r="I23" s="16"/>
      <c r="J23" s="16" t="s">
        <v>32</v>
      </c>
      <c r="K23" s="16" t="s">
        <v>33</v>
      </c>
      <c r="L23" s="41" t="s">
        <v>51</v>
      </c>
      <c r="M23" s="53">
        <f>M20+0.375</f>
        <v>1.232</v>
      </c>
      <c r="N23" s="14" t="s">
        <v>56</v>
      </c>
      <c r="O23" s="14" t="s">
        <v>33</v>
      </c>
      <c r="P23" s="14" t="s">
        <v>32</v>
      </c>
      <c r="Q23" s="14"/>
      <c r="R23" s="14" t="s">
        <v>76</v>
      </c>
      <c r="S23" s="16" t="s">
        <v>76</v>
      </c>
      <c r="T23" s="16" t="s">
        <v>71</v>
      </c>
      <c r="U23" s="16" t="s">
        <v>62</v>
      </c>
      <c r="V23" s="10" t="s">
        <v>30</v>
      </c>
      <c r="W23" s="72"/>
      <c r="X23" s="10" t="s">
        <v>17</v>
      </c>
      <c r="Y23" s="76"/>
      <c r="Z23" s="1"/>
      <c r="AA23" s="1"/>
      <c r="AB23" s="1"/>
      <c r="AG23" s="2"/>
    </row>
    <row r="24" spans="1:33" ht="17.25" customHeight="1" thickBot="1" x14ac:dyDescent="0.3">
      <c r="A24" s="75">
        <v>4</v>
      </c>
      <c r="B24" s="9" t="s">
        <v>16</v>
      </c>
      <c r="C24" s="73">
        <v>0.11600000000000001</v>
      </c>
      <c r="D24" s="9" t="s">
        <v>30</v>
      </c>
      <c r="E24" s="15" t="s">
        <v>46</v>
      </c>
      <c r="F24" s="15" t="s">
        <v>74</v>
      </c>
      <c r="G24" s="15" t="s">
        <v>78</v>
      </c>
      <c r="H24" s="18" t="s">
        <v>77</v>
      </c>
      <c r="I24" s="18"/>
      <c r="J24" s="18" t="s">
        <v>32</v>
      </c>
      <c r="K24" s="18" t="s">
        <v>33</v>
      </c>
      <c r="L24" s="43" t="s">
        <v>52</v>
      </c>
      <c r="M24" s="56"/>
      <c r="N24" s="15" t="s">
        <v>57</v>
      </c>
      <c r="O24" s="15" t="s">
        <v>33</v>
      </c>
      <c r="P24" s="15" t="s">
        <v>32</v>
      </c>
      <c r="Q24" s="15"/>
      <c r="R24" s="15" t="s">
        <v>77</v>
      </c>
      <c r="S24" s="18" t="s">
        <v>78</v>
      </c>
      <c r="T24" s="18" t="s">
        <v>74</v>
      </c>
      <c r="U24" s="18" t="s">
        <v>63</v>
      </c>
      <c r="V24" s="9" t="s">
        <v>30</v>
      </c>
      <c r="W24" s="72">
        <v>0.11600000000000001</v>
      </c>
      <c r="X24" s="9" t="s">
        <v>16</v>
      </c>
      <c r="Y24" s="75">
        <v>4</v>
      </c>
      <c r="Z24" s="1"/>
      <c r="AA24" s="1"/>
      <c r="AB24" s="1"/>
      <c r="AG24" s="2"/>
    </row>
    <row r="25" spans="1:33" ht="17.25" customHeight="1" thickBot="1" x14ac:dyDescent="0.3">
      <c r="A25" s="76"/>
      <c r="B25" s="10" t="s">
        <v>17</v>
      </c>
      <c r="C25" s="74"/>
      <c r="D25" s="10" t="s">
        <v>30</v>
      </c>
      <c r="E25" s="14" t="s">
        <v>47</v>
      </c>
      <c r="F25" s="14" t="s">
        <v>71</v>
      </c>
      <c r="G25" s="14" t="s">
        <v>74</v>
      </c>
      <c r="H25" s="16" t="s">
        <v>74</v>
      </c>
      <c r="I25" s="16"/>
      <c r="J25" s="16" t="s">
        <v>32</v>
      </c>
      <c r="K25" s="16" t="s">
        <v>33</v>
      </c>
      <c r="L25" s="41" t="s">
        <v>53</v>
      </c>
      <c r="M25" s="48" t="s">
        <v>202</v>
      </c>
      <c r="N25" s="14" t="s">
        <v>58</v>
      </c>
      <c r="O25" s="14" t="s">
        <v>33</v>
      </c>
      <c r="P25" s="14" t="s">
        <v>32</v>
      </c>
      <c r="Q25" s="14"/>
      <c r="R25" s="14" t="s">
        <v>74</v>
      </c>
      <c r="S25" s="16" t="s">
        <v>74</v>
      </c>
      <c r="T25" s="16" t="s">
        <v>71</v>
      </c>
      <c r="U25" s="16" t="s">
        <v>64</v>
      </c>
      <c r="V25" s="10" t="s">
        <v>30</v>
      </c>
      <c r="W25" s="72"/>
      <c r="X25" s="10" t="s">
        <v>17</v>
      </c>
      <c r="Y25" s="76"/>
      <c r="Z25" s="1"/>
      <c r="AA25" s="1"/>
      <c r="AB25" s="1"/>
      <c r="AG25" s="2"/>
    </row>
    <row r="26" spans="1:33" ht="17.25" customHeight="1" thickBot="1" x14ac:dyDescent="0.3">
      <c r="A26" s="75">
        <v>5</v>
      </c>
      <c r="B26" s="9" t="s">
        <v>16</v>
      </c>
      <c r="C26" s="73">
        <v>0.11600000000000001</v>
      </c>
      <c r="D26" s="9" t="s">
        <v>79</v>
      </c>
      <c r="E26" s="15" t="s">
        <v>80</v>
      </c>
      <c r="F26" s="15" t="s">
        <v>81</v>
      </c>
      <c r="G26" s="15" t="s">
        <v>82</v>
      </c>
      <c r="H26" s="18" t="s">
        <v>69</v>
      </c>
      <c r="I26" s="18" t="s">
        <v>65</v>
      </c>
      <c r="J26" s="18" t="s">
        <v>83</v>
      </c>
      <c r="K26" s="18"/>
      <c r="L26" s="43"/>
      <c r="M26" s="63">
        <f>M20+1.875</f>
        <v>2.7320000000000002</v>
      </c>
      <c r="N26" s="15"/>
      <c r="O26" s="15"/>
      <c r="P26" s="15" t="s">
        <v>84</v>
      </c>
      <c r="Q26" s="15" t="s">
        <v>65</v>
      </c>
      <c r="R26" s="15" t="s">
        <v>69</v>
      </c>
      <c r="S26" s="18" t="s">
        <v>82</v>
      </c>
      <c r="T26" s="18" t="s">
        <v>88</v>
      </c>
      <c r="U26" s="18" t="s">
        <v>89</v>
      </c>
      <c r="V26" s="9" t="s">
        <v>90</v>
      </c>
      <c r="W26" s="72">
        <v>0.11600000000000001</v>
      </c>
      <c r="X26" s="9" t="s">
        <v>16</v>
      </c>
      <c r="Y26" s="75">
        <v>5</v>
      </c>
      <c r="Z26" s="1"/>
      <c r="AA26" s="1"/>
      <c r="AB26" s="1"/>
    </row>
    <row r="27" spans="1:33" ht="17.25" customHeight="1" thickBot="1" x14ac:dyDescent="0.3">
      <c r="A27" s="76"/>
      <c r="B27" s="10" t="s">
        <v>17</v>
      </c>
      <c r="C27" s="74"/>
      <c r="D27" s="10" t="s">
        <v>85</v>
      </c>
      <c r="E27" s="14" t="s">
        <v>86</v>
      </c>
      <c r="F27" s="14" t="s">
        <v>65</v>
      </c>
      <c r="G27" s="14" t="s">
        <v>82</v>
      </c>
      <c r="H27" s="20" t="s">
        <v>87</v>
      </c>
      <c r="I27" s="20"/>
      <c r="J27" s="20"/>
      <c r="K27" s="20"/>
      <c r="L27" s="44"/>
      <c r="M27" s="56"/>
      <c r="N27" s="21"/>
      <c r="O27" s="21"/>
      <c r="P27" s="21"/>
      <c r="Q27" s="21"/>
      <c r="R27" s="21" t="s">
        <v>91</v>
      </c>
      <c r="S27" s="20" t="s">
        <v>82</v>
      </c>
      <c r="T27" s="16" t="s">
        <v>65</v>
      </c>
      <c r="U27" s="23" t="s">
        <v>86</v>
      </c>
      <c r="V27" s="10" t="s">
        <v>92</v>
      </c>
      <c r="W27" s="72"/>
      <c r="X27" s="10" t="s">
        <v>17</v>
      </c>
      <c r="Y27" s="76"/>
      <c r="Z27" s="1"/>
      <c r="AA27" s="1"/>
      <c r="AB27" s="1"/>
    </row>
    <row r="28" spans="1:33" ht="17.25" customHeight="1" thickBot="1" x14ac:dyDescent="0.3">
      <c r="A28" s="75">
        <v>6</v>
      </c>
      <c r="B28" s="9" t="s">
        <v>16</v>
      </c>
      <c r="C28" s="73">
        <v>0.11600000000000001</v>
      </c>
      <c r="D28" s="9" t="s">
        <v>93</v>
      </c>
      <c r="E28" s="15" t="s">
        <v>94</v>
      </c>
      <c r="F28" s="15" t="s">
        <v>95</v>
      </c>
      <c r="G28" s="15" t="s">
        <v>82</v>
      </c>
      <c r="H28" s="19" t="s">
        <v>69</v>
      </c>
      <c r="I28" s="19" t="s">
        <v>69</v>
      </c>
      <c r="J28" s="19" t="s">
        <v>96</v>
      </c>
      <c r="K28" s="19"/>
      <c r="L28" s="45"/>
      <c r="M28" s="48" t="s">
        <v>203</v>
      </c>
      <c r="N28" s="47"/>
      <c r="O28" s="47"/>
      <c r="P28" s="47" t="s">
        <v>97</v>
      </c>
      <c r="Q28" s="47" t="s">
        <v>69</v>
      </c>
      <c r="R28" s="47" t="s">
        <v>69</v>
      </c>
      <c r="S28" s="19" t="s">
        <v>82</v>
      </c>
      <c r="T28" s="18" t="s">
        <v>98</v>
      </c>
      <c r="U28" s="18" t="s">
        <v>99</v>
      </c>
      <c r="V28" s="9" t="s">
        <v>100</v>
      </c>
      <c r="W28" s="72">
        <v>0.11600000000000001</v>
      </c>
      <c r="X28" s="9" t="s">
        <v>16</v>
      </c>
      <c r="Y28" s="75">
        <v>6</v>
      </c>
      <c r="Z28" s="1"/>
      <c r="AA28" s="1"/>
      <c r="AB28" s="1"/>
    </row>
    <row r="29" spans="1:33" ht="17.25" customHeight="1" thickBot="1" x14ac:dyDescent="0.3">
      <c r="A29" s="76"/>
      <c r="B29" s="10" t="s">
        <v>17</v>
      </c>
      <c r="C29" s="74"/>
      <c r="D29" s="10" t="s">
        <v>101</v>
      </c>
      <c r="E29" s="14" t="s">
        <v>102</v>
      </c>
      <c r="F29" s="14" t="s">
        <v>82</v>
      </c>
      <c r="G29" s="14" t="s">
        <v>82</v>
      </c>
      <c r="H29" s="16" t="s">
        <v>103</v>
      </c>
      <c r="I29" s="16"/>
      <c r="J29" s="16"/>
      <c r="K29" s="16"/>
      <c r="L29" s="41"/>
      <c r="M29" s="63">
        <f>M20+2.375</f>
        <v>3.2320000000000002</v>
      </c>
      <c r="N29" s="14"/>
      <c r="O29" s="14"/>
      <c r="P29" s="14"/>
      <c r="Q29" s="14"/>
      <c r="R29" s="14" t="s">
        <v>104</v>
      </c>
      <c r="S29" s="16" t="s">
        <v>82</v>
      </c>
      <c r="T29" s="16" t="s">
        <v>82</v>
      </c>
      <c r="U29" s="16" t="s">
        <v>102</v>
      </c>
      <c r="V29" s="10" t="s">
        <v>105</v>
      </c>
      <c r="W29" s="72"/>
      <c r="X29" s="10" t="s">
        <v>17</v>
      </c>
      <c r="Y29" s="76"/>
      <c r="Z29" s="1"/>
      <c r="AA29" s="1"/>
      <c r="AB29" s="1"/>
    </row>
    <row r="30" spans="1:33" ht="17.25" customHeight="1" thickBot="1" x14ac:dyDescent="0.3">
      <c r="A30" s="75">
        <v>7</v>
      </c>
      <c r="B30" s="9" t="s">
        <v>16</v>
      </c>
      <c r="C30" s="73">
        <v>0.11600000000000001</v>
      </c>
      <c r="D30" s="9" t="s">
        <v>106</v>
      </c>
      <c r="E30" s="15" t="s">
        <v>107</v>
      </c>
      <c r="F30" s="15" t="s">
        <v>108</v>
      </c>
      <c r="G30" s="15" t="s">
        <v>82</v>
      </c>
      <c r="H30" s="18" t="s">
        <v>69</v>
      </c>
      <c r="I30" s="18" t="s">
        <v>69</v>
      </c>
      <c r="J30" s="18" t="s">
        <v>109</v>
      </c>
      <c r="K30" s="18"/>
      <c r="L30" s="43"/>
      <c r="M30" s="56"/>
      <c r="N30" s="15"/>
      <c r="O30" s="15"/>
      <c r="P30" s="15" t="s">
        <v>110</v>
      </c>
      <c r="Q30" s="15" t="s">
        <v>69</v>
      </c>
      <c r="R30" s="15" t="s">
        <v>69</v>
      </c>
      <c r="S30" s="18" t="s">
        <v>82</v>
      </c>
      <c r="T30" s="18" t="s">
        <v>111</v>
      </c>
      <c r="U30" s="18" t="s">
        <v>112</v>
      </c>
      <c r="V30" s="9" t="s">
        <v>113</v>
      </c>
      <c r="W30" s="72">
        <v>0.11600000000000001</v>
      </c>
      <c r="X30" s="9" t="s">
        <v>16</v>
      </c>
      <c r="Y30" s="75">
        <v>7</v>
      </c>
      <c r="Z30" s="1"/>
      <c r="AA30" s="1"/>
      <c r="AB30" s="1"/>
    </row>
    <row r="31" spans="1:33" ht="17.25" customHeight="1" thickBot="1" x14ac:dyDescent="0.3">
      <c r="A31" s="76"/>
      <c r="B31" s="10" t="s">
        <v>17</v>
      </c>
      <c r="C31" s="74"/>
      <c r="D31" s="10" t="s">
        <v>114</v>
      </c>
      <c r="E31" s="14" t="s">
        <v>115</v>
      </c>
      <c r="F31" s="16" t="s">
        <v>86</v>
      </c>
      <c r="G31" s="16" t="s">
        <v>86</v>
      </c>
      <c r="H31" s="16" t="s">
        <v>116</v>
      </c>
      <c r="I31" s="16"/>
      <c r="J31" s="16"/>
      <c r="K31" s="16"/>
      <c r="L31" s="41"/>
      <c r="M31" s="48" t="s">
        <v>204</v>
      </c>
      <c r="N31" s="14"/>
      <c r="O31" s="14"/>
      <c r="P31" s="14"/>
      <c r="Q31" s="14"/>
      <c r="R31" s="14" t="s">
        <v>117</v>
      </c>
      <c r="S31" s="16" t="s">
        <v>86</v>
      </c>
      <c r="T31" s="16" t="s">
        <v>86</v>
      </c>
      <c r="U31" s="16" t="s">
        <v>115</v>
      </c>
      <c r="V31" s="10" t="s">
        <v>118</v>
      </c>
      <c r="W31" s="72"/>
      <c r="X31" s="10" t="s">
        <v>17</v>
      </c>
      <c r="Y31" s="76"/>
      <c r="Z31" s="1"/>
      <c r="AA31" s="1"/>
      <c r="AB31" s="1"/>
      <c r="AF31" t="s">
        <v>18</v>
      </c>
    </row>
    <row r="32" spans="1:33" ht="17.25" customHeight="1" thickBot="1" x14ac:dyDescent="0.3">
      <c r="A32" s="75">
        <v>8</v>
      </c>
      <c r="B32" s="9" t="s">
        <v>16</v>
      </c>
      <c r="C32" s="73">
        <v>0.11600000000000001</v>
      </c>
      <c r="D32" s="9" t="s">
        <v>119</v>
      </c>
      <c r="E32" s="15" t="s">
        <v>65</v>
      </c>
      <c r="F32" s="15" t="s">
        <v>69</v>
      </c>
      <c r="G32" s="15" t="s">
        <v>69</v>
      </c>
      <c r="H32" s="19" t="s">
        <v>208</v>
      </c>
      <c r="I32" s="19"/>
      <c r="J32" s="19"/>
      <c r="K32" s="19"/>
      <c r="L32" s="45"/>
      <c r="M32" s="63">
        <f>M20+4.375</f>
        <v>5.2320000000000002</v>
      </c>
      <c r="N32" s="47"/>
      <c r="O32" s="47"/>
      <c r="P32" s="47"/>
      <c r="Q32" s="47"/>
      <c r="R32" s="47" t="s">
        <v>209</v>
      </c>
      <c r="S32" s="18" t="s">
        <v>69</v>
      </c>
      <c r="T32" s="18" t="s">
        <v>69</v>
      </c>
      <c r="U32" s="18" t="s">
        <v>65</v>
      </c>
      <c r="V32" s="9" t="s">
        <v>124</v>
      </c>
      <c r="W32" s="72">
        <v>0.11600000000000001</v>
      </c>
      <c r="X32" s="9" t="s">
        <v>16</v>
      </c>
      <c r="Y32" s="75">
        <v>8</v>
      </c>
      <c r="Z32" s="1"/>
      <c r="AA32" s="1"/>
      <c r="AB32" s="1"/>
    </row>
    <row r="33" spans="1:28" ht="17.25" customHeight="1" thickBot="1" x14ac:dyDescent="0.3">
      <c r="A33" s="76"/>
      <c r="B33" s="10" t="s">
        <v>17</v>
      </c>
      <c r="C33" s="74"/>
      <c r="D33" s="10" t="s">
        <v>125</v>
      </c>
      <c r="E33" s="16" t="s">
        <v>115</v>
      </c>
      <c r="F33" s="16" t="s">
        <v>82</v>
      </c>
      <c r="G33" s="14" t="s">
        <v>126</v>
      </c>
      <c r="H33" s="16"/>
      <c r="I33" s="16"/>
      <c r="J33" s="16"/>
      <c r="K33" s="16"/>
      <c r="L33" s="41"/>
      <c r="M33" s="56"/>
      <c r="N33" s="14"/>
      <c r="O33" s="14"/>
      <c r="P33" s="14"/>
      <c r="Q33" s="14"/>
      <c r="R33" s="14"/>
      <c r="S33" s="16" t="s">
        <v>127</v>
      </c>
      <c r="T33" s="16" t="s">
        <v>82</v>
      </c>
      <c r="U33" s="16" t="s">
        <v>115</v>
      </c>
      <c r="V33" s="10" t="s">
        <v>128</v>
      </c>
      <c r="W33" s="72"/>
      <c r="X33" s="10" t="s">
        <v>17</v>
      </c>
      <c r="Y33" s="76"/>
      <c r="Z33" s="1"/>
      <c r="AA33" s="1"/>
      <c r="AB33" s="1"/>
    </row>
    <row r="34" spans="1:28" ht="17.25" customHeight="1" x14ac:dyDescent="0.25">
      <c r="A34" s="75">
        <v>9</v>
      </c>
      <c r="B34" s="9" t="s">
        <v>16</v>
      </c>
      <c r="C34" s="73">
        <v>0.11600000000000001</v>
      </c>
      <c r="D34" s="9" t="s">
        <v>129</v>
      </c>
      <c r="E34" s="15" t="s">
        <v>71</v>
      </c>
      <c r="F34" s="15" t="s">
        <v>65</v>
      </c>
      <c r="G34" s="18" t="s">
        <v>65</v>
      </c>
      <c r="H34" s="18" t="s">
        <v>210</v>
      </c>
      <c r="I34" s="18"/>
      <c r="J34" s="18"/>
      <c r="K34" s="18"/>
      <c r="L34" s="43"/>
      <c r="M34" s="48" t="s">
        <v>205</v>
      </c>
      <c r="N34" s="15"/>
      <c r="O34" s="15"/>
      <c r="P34" s="15"/>
      <c r="Q34" s="15"/>
      <c r="R34" s="15" t="s">
        <v>211</v>
      </c>
      <c r="S34" s="18" t="s">
        <v>65</v>
      </c>
      <c r="T34" s="19" t="s">
        <v>65</v>
      </c>
      <c r="U34" s="19" t="s">
        <v>71</v>
      </c>
      <c r="V34" s="9" t="s">
        <v>132</v>
      </c>
      <c r="W34" s="73">
        <v>0.11600000000000001</v>
      </c>
      <c r="X34" s="9" t="s">
        <v>16</v>
      </c>
      <c r="Y34" s="75">
        <v>9</v>
      </c>
      <c r="Z34" s="1"/>
      <c r="AA34" s="1"/>
      <c r="AB34" s="1"/>
    </row>
    <row r="35" spans="1:28" ht="17.25" customHeight="1" thickBot="1" x14ac:dyDescent="0.3">
      <c r="A35" s="76"/>
      <c r="B35" s="10" t="s">
        <v>17</v>
      </c>
      <c r="C35" s="74"/>
      <c r="D35" s="10" t="s">
        <v>133</v>
      </c>
      <c r="E35" s="14" t="s">
        <v>102</v>
      </c>
      <c r="F35" s="14" t="s">
        <v>82</v>
      </c>
      <c r="G35" s="14" t="s">
        <v>134</v>
      </c>
      <c r="H35" s="16"/>
      <c r="I35" s="16"/>
      <c r="J35" s="16"/>
      <c r="K35" s="16"/>
      <c r="L35" s="41"/>
      <c r="M35" s="63">
        <f>M20+6.375</f>
        <v>7.2320000000000002</v>
      </c>
      <c r="N35" s="14"/>
      <c r="O35" s="14"/>
      <c r="P35" s="14"/>
      <c r="Q35" s="14"/>
      <c r="R35" s="14"/>
      <c r="S35" s="16" t="s">
        <v>135</v>
      </c>
      <c r="T35" s="16" t="s">
        <v>82</v>
      </c>
      <c r="U35" s="16" t="s">
        <v>102</v>
      </c>
      <c r="V35" s="10" t="s">
        <v>136</v>
      </c>
      <c r="W35" s="74"/>
      <c r="X35" s="10" t="s">
        <v>17</v>
      </c>
      <c r="Y35" s="76"/>
      <c r="Z35" s="1"/>
      <c r="AA35" s="1"/>
      <c r="AB35" s="1"/>
    </row>
    <row r="36" spans="1:28" ht="17.25" customHeight="1" x14ac:dyDescent="0.25">
      <c r="A36" s="75">
        <v>10</v>
      </c>
      <c r="B36" s="9" t="s">
        <v>16</v>
      </c>
      <c r="C36" s="73">
        <v>0.11600000000000001</v>
      </c>
      <c r="D36" s="9" t="s">
        <v>137</v>
      </c>
      <c r="E36" s="15" t="s">
        <v>65</v>
      </c>
      <c r="F36" s="15" t="s">
        <v>71</v>
      </c>
      <c r="G36" s="18" t="s">
        <v>69</v>
      </c>
      <c r="H36" s="18" t="s">
        <v>212</v>
      </c>
      <c r="I36" s="18"/>
      <c r="J36" s="18"/>
      <c r="K36" s="18"/>
      <c r="L36" s="43"/>
      <c r="M36" s="56"/>
      <c r="N36" s="15"/>
      <c r="O36" s="15"/>
      <c r="P36" s="15"/>
      <c r="Q36" s="15"/>
      <c r="R36" s="15" t="s">
        <v>213</v>
      </c>
      <c r="S36" s="18" t="s">
        <v>69</v>
      </c>
      <c r="T36" s="19" t="s">
        <v>71</v>
      </c>
      <c r="U36" s="19" t="s">
        <v>65</v>
      </c>
      <c r="V36" s="9" t="s">
        <v>143</v>
      </c>
      <c r="W36" s="73">
        <v>0.11600000000000001</v>
      </c>
      <c r="X36" s="9" t="s">
        <v>16</v>
      </c>
      <c r="Y36" s="75">
        <v>10</v>
      </c>
      <c r="Z36" s="1"/>
      <c r="AA36" s="1"/>
      <c r="AB36" s="1"/>
    </row>
    <row r="37" spans="1:28" ht="17.25" customHeight="1" thickBot="1" x14ac:dyDescent="0.3">
      <c r="A37" s="76"/>
      <c r="B37" s="10" t="s">
        <v>17</v>
      </c>
      <c r="C37" s="74"/>
      <c r="D37" s="10" t="s">
        <v>138</v>
      </c>
      <c r="E37" s="14" t="s">
        <v>151</v>
      </c>
      <c r="F37" s="14"/>
      <c r="G37" s="14"/>
      <c r="H37" s="16"/>
      <c r="I37" s="16"/>
      <c r="J37" s="16"/>
      <c r="K37" s="16"/>
      <c r="L37" s="41"/>
      <c r="M37" s="48" t="s">
        <v>206</v>
      </c>
      <c r="N37" s="14"/>
      <c r="O37" s="14"/>
      <c r="P37" s="14"/>
      <c r="Q37" s="14"/>
      <c r="R37" s="14"/>
      <c r="S37" s="16"/>
      <c r="T37" s="16"/>
      <c r="U37" s="16" t="s">
        <v>152</v>
      </c>
      <c r="V37" s="10" t="s">
        <v>144</v>
      </c>
      <c r="W37" s="74"/>
      <c r="X37" s="10" t="s">
        <v>17</v>
      </c>
      <c r="Y37" s="76"/>
      <c r="Z37" s="1"/>
      <c r="AA37" s="1"/>
      <c r="AB37" s="1"/>
    </row>
    <row r="38" spans="1:28" ht="17.25" customHeight="1" x14ac:dyDescent="0.25">
      <c r="A38" s="75">
        <v>11</v>
      </c>
      <c r="B38" s="9" t="s">
        <v>16</v>
      </c>
      <c r="C38" s="73">
        <v>0.11600000000000001</v>
      </c>
      <c r="D38" s="9" t="s">
        <v>140</v>
      </c>
      <c r="E38" s="15" t="s">
        <v>65</v>
      </c>
      <c r="F38" s="15" t="s">
        <v>69</v>
      </c>
      <c r="G38" s="18" t="s">
        <v>153</v>
      </c>
      <c r="H38" s="18"/>
      <c r="I38" s="18"/>
      <c r="J38" s="18"/>
      <c r="K38" s="18"/>
      <c r="L38" s="43"/>
      <c r="M38" s="63">
        <f>M20+8.375</f>
        <v>9.2319999999999993</v>
      </c>
      <c r="N38" s="15"/>
      <c r="O38" s="15"/>
      <c r="P38" s="15"/>
      <c r="Q38" s="15"/>
      <c r="R38" s="15"/>
      <c r="S38" s="18" t="s">
        <v>145</v>
      </c>
      <c r="T38" s="18" t="s">
        <v>69</v>
      </c>
      <c r="U38" s="18" t="s">
        <v>65</v>
      </c>
      <c r="V38" s="9" t="s">
        <v>145</v>
      </c>
      <c r="W38" s="73">
        <v>0.11600000000000001</v>
      </c>
      <c r="X38" s="9" t="s">
        <v>16</v>
      </c>
      <c r="Y38" s="75">
        <v>11</v>
      </c>
      <c r="Z38" s="1"/>
      <c r="AA38" s="1"/>
      <c r="AB38" s="1"/>
    </row>
    <row r="39" spans="1:28" ht="17.25" customHeight="1" thickBot="1" x14ac:dyDescent="0.3">
      <c r="A39" s="65"/>
      <c r="B39" s="49" t="s">
        <v>17</v>
      </c>
      <c r="C39" s="64"/>
      <c r="D39" s="49" t="s">
        <v>139</v>
      </c>
      <c r="E39" s="50" t="s">
        <v>154</v>
      </c>
      <c r="F39" s="50"/>
      <c r="G39" s="50"/>
      <c r="H39" s="51"/>
      <c r="I39" s="51"/>
      <c r="J39" s="51"/>
      <c r="K39" s="51"/>
      <c r="L39" s="52"/>
      <c r="M39" s="57"/>
      <c r="N39" s="50"/>
      <c r="O39" s="50"/>
      <c r="P39" s="50"/>
      <c r="Q39" s="50"/>
      <c r="R39" s="50"/>
      <c r="S39" s="51"/>
      <c r="T39" s="51"/>
      <c r="U39" s="51" t="s">
        <v>155</v>
      </c>
      <c r="V39" s="49" t="s">
        <v>146</v>
      </c>
      <c r="W39" s="64"/>
      <c r="X39" s="49" t="s">
        <v>17</v>
      </c>
      <c r="Y39" s="65"/>
      <c r="Z39" s="1"/>
      <c r="AA39" s="1"/>
      <c r="AB39" s="1"/>
    </row>
    <row r="40" spans="1:28" ht="17.25" customHeight="1" x14ac:dyDescent="0.25">
      <c r="A40" s="66" t="s">
        <v>207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8"/>
      <c r="Z40" s="1"/>
      <c r="AA40" s="1"/>
      <c r="AB40" s="1"/>
    </row>
    <row r="41" spans="1:28" ht="17.25" customHeight="1" thickBot="1" x14ac:dyDescent="0.3">
      <c r="A41" s="96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1"/>
      <c r="Z41" s="1"/>
      <c r="AA41" s="1"/>
      <c r="AB41" s="1"/>
    </row>
    <row r="42" spans="1:28" ht="17.25" customHeight="1" x14ac:dyDescent="0.25">
      <c r="A42" s="65">
        <v>12</v>
      </c>
      <c r="B42" s="9" t="s">
        <v>16</v>
      </c>
      <c r="C42" s="64">
        <v>0.11600000000000001</v>
      </c>
      <c r="D42" s="9" t="s">
        <v>141</v>
      </c>
      <c r="E42" s="15" t="s">
        <v>156</v>
      </c>
      <c r="F42" s="15" t="s">
        <v>157</v>
      </c>
      <c r="G42" s="18"/>
      <c r="H42" s="18"/>
      <c r="I42" s="18"/>
      <c r="J42" s="18"/>
      <c r="K42" s="18"/>
      <c r="L42" s="43"/>
      <c r="M42" s="48"/>
      <c r="N42" s="15"/>
      <c r="O42" s="15"/>
      <c r="P42" s="15"/>
      <c r="Q42" s="15"/>
      <c r="R42" s="15"/>
      <c r="S42" s="18"/>
      <c r="T42" s="18" t="s">
        <v>158</v>
      </c>
      <c r="U42" s="18" t="s">
        <v>159</v>
      </c>
      <c r="V42" s="9" t="s">
        <v>147</v>
      </c>
      <c r="W42" s="64">
        <v>0.11600000000000001</v>
      </c>
      <c r="X42" s="9" t="s">
        <v>16</v>
      </c>
      <c r="Y42" s="65">
        <v>12</v>
      </c>
      <c r="Z42" s="1"/>
      <c r="AA42" s="1"/>
      <c r="AB42" s="1"/>
    </row>
    <row r="43" spans="1:28" ht="17.25" customHeight="1" thickBot="1" x14ac:dyDescent="0.3">
      <c r="A43" s="65"/>
      <c r="B43" s="49" t="s">
        <v>17</v>
      </c>
      <c r="C43" s="64"/>
      <c r="D43" s="49" t="s">
        <v>142</v>
      </c>
      <c r="E43" s="50" t="s">
        <v>160</v>
      </c>
      <c r="F43" s="50"/>
      <c r="G43" s="50"/>
      <c r="H43" s="51"/>
      <c r="I43" s="51"/>
      <c r="J43" s="51"/>
      <c r="K43" s="51"/>
      <c r="L43" s="52"/>
      <c r="M43" s="48"/>
      <c r="N43" s="50"/>
      <c r="O43" s="50"/>
      <c r="P43" s="50"/>
      <c r="Q43" s="50"/>
      <c r="R43" s="50"/>
      <c r="S43" s="51"/>
      <c r="T43" s="51"/>
      <c r="U43" s="51" t="s">
        <v>161</v>
      </c>
      <c r="V43" s="49" t="s">
        <v>148</v>
      </c>
      <c r="W43" s="64"/>
      <c r="X43" s="49" t="s">
        <v>17</v>
      </c>
      <c r="Y43" s="65"/>
      <c r="Z43" s="1"/>
      <c r="AA43" s="1"/>
      <c r="AB43" s="1"/>
    </row>
    <row r="44" spans="1:28" ht="17.25" customHeight="1" x14ac:dyDescent="0.25">
      <c r="A44" s="66" t="s">
        <v>191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8"/>
      <c r="Z44" s="1"/>
      <c r="AA44" s="1"/>
      <c r="AB44" s="1"/>
    </row>
    <row r="45" spans="1:28" ht="17.25" customHeight="1" thickBot="1" x14ac:dyDescent="0.3">
      <c r="A45" s="69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1"/>
      <c r="Z45" s="1"/>
      <c r="AA45" s="1"/>
      <c r="AB45" s="1"/>
    </row>
    <row r="46" spans="1:28" s="12" customFormat="1" ht="21" customHeight="1" x14ac:dyDescent="0.3">
      <c r="A46" s="11" t="s">
        <v>19</v>
      </c>
      <c r="B46" s="87" t="s">
        <v>11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32"/>
    </row>
    <row r="47" spans="1:28" s="12" customFormat="1" ht="21" customHeight="1" x14ac:dyDescent="0.35">
      <c r="A47" s="58"/>
      <c r="B47" s="89" t="s">
        <v>171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33"/>
    </row>
    <row r="48" spans="1:28" s="12" customFormat="1" ht="21" customHeight="1" x14ac:dyDescent="0.35">
      <c r="A48" s="58"/>
      <c r="B48" s="89" t="s">
        <v>172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33"/>
    </row>
    <row r="49" spans="1:25" s="12" customFormat="1" ht="21" customHeight="1" x14ac:dyDescent="0.35">
      <c r="A49" s="31"/>
      <c r="B49" s="89" t="s">
        <v>184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33"/>
    </row>
    <row r="50" spans="1:25" ht="10.5" customHeight="1" thickBot="1" x14ac:dyDescent="0.3">
      <c r="A50" s="30"/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7"/>
    </row>
    <row r="51" spans="1:25" ht="13" thickTop="1" x14ac:dyDescent="0.25">
      <c r="A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78">
    <mergeCell ref="C8:E8"/>
    <mergeCell ref="C9:E9"/>
    <mergeCell ref="M4:N4"/>
    <mergeCell ref="M5:N5"/>
    <mergeCell ref="C12:E12"/>
    <mergeCell ref="C13:E13"/>
    <mergeCell ref="J4:K4"/>
    <mergeCell ref="J5:K5"/>
    <mergeCell ref="C10:E10"/>
    <mergeCell ref="C11:E11"/>
    <mergeCell ref="G5:H5"/>
    <mergeCell ref="G4:H4"/>
    <mergeCell ref="C4:E4"/>
    <mergeCell ref="C5:E5"/>
    <mergeCell ref="C6:E6"/>
    <mergeCell ref="C7:E7"/>
    <mergeCell ref="M14:W14"/>
    <mergeCell ref="A16:L16"/>
    <mergeCell ref="N16:Y16"/>
    <mergeCell ref="A40:Y41"/>
    <mergeCell ref="Y34:Y35"/>
    <mergeCell ref="Y36:Y37"/>
    <mergeCell ref="Y38:Y39"/>
    <mergeCell ref="Y26:Y27"/>
    <mergeCell ref="Y28:Y29"/>
    <mergeCell ref="Y30:Y31"/>
    <mergeCell ref="Y32:Y33"/>
    <mergeCell ref="B46:X46"/>
    <mergeCell ref="B49:X49"/>
    <mergeCell ref="Y42:Y43"/>
    <mergeCell ref="B47:X47"/>
    <mergeCell ref="B48:X48"/>
    <mergeCell ref="C18:C19"/>
    <mergeCell ref="C20:C21"/>
    <mergeCell ref="C22:C23"/>
    <mergeCell ref="C24:C25"/>
    <mergeCell ref="Y18:Y19"/>
    <mergeCell ref="Y20:Y21"/>
    <mergeCell ref="Y22:Y23"/>
    <mergeCell ref="Y24:Y25"/>
    <mergeCell ref="W22:W23"/>
    <mergeCell ref="A2:G2"/>
    <mergeCell ref="E17:L17"/>
    <mergeCell ref="N17:U17"/>
    <mergeCell ref="C42:C43"/>
    <mergeCell ref="C26:C27"/>
    <mergeCell ref="C28:C29"/>
    <mergeCell ref="C32:C33"/>
    <mergeCell ref="C30:C31"/>
    <mergeCell ref="M16:M17"/>
    <mergeCell ref="A24:A25"/>
    <mergeCell ref="A26:A27"/>
    <mergeCell ref="A28:A29"/>
    <mergeCell ref="A30:A31"/>
    <mergeCell ref="A1:Y1"/>
    <mergeCell ref="A18:A19"/>
    <mergeCell ref="A20:A21"/>
    <mergeCell ref="A22:A23"/>
    <mergeCell ref="W18:W19"/>
    <mergeCell ref="W20:W21"/>
    <mergeCell ref="W38:W39"/>
    <mergeCell ref="A32:A33"/>
    <mergeCell ref="A34:A35"/>
    <mergeCell ref="A36:A37"/>
    <mergeCell ref="A38:A39"/>
    <mergeCell ref="C36:C37"/>
    <mergeCell ref="C38:C39"/>
    <mergeCell ref="C34:C35"/>
    <mergeCell ref="W42:W43"/>
    <mergeCell ref="A42:A43"/>
    <mergeCell ref="A44:Y45"/>
    <mergeCell ref="W24:W25"/>
    <mergeCell ref="W26:W27"/>
    <mergeCell ref="W28:W29"/>
    <mergeCell ref="W30:W31"/>
    <mergeCell ref="W32:W33"/>
    <mergeCell ref="W34:W35"/>
    <mergeCell ref="W36:W37"/>
  </mergeCells>
  <phoneticPr fontId="0" type="noConversion"/>
  <printOptions horizontalCentered="1"/>
  <pageMargins left="0.5" right="0.5" top="0.5" bottom="0.5" header="0.5" footer="0.5"/>
  <pageSetup paperSize="17" scale="7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AutoCAD.Drawing.15" shapeId="14339" r:id="rId4">
          <objectPr defaultSize="0" autoPict="0" r:id="rId5">
            <anchor moveWithCells="1">
              <from>
                <xdr:col>15</xdr:col>
                <xdr:colOff>107950</xdr:colOff>
                <xdr:row>0</xdr:row>
                <xdr:rowOff>869950</xdr:rowOff>
              </from>
              <to>
                <xdr:col>21</xdr:col>
                <xdr:colOff>755650</xdr:colOff>
                <xdr:row>12</xdr:row>
                <xdr:rowOff>76200</xdr:rowOff>
              </to>
            </anchor>
          </objectPr>
        </oleObject>
      </mc:Choice>
      <mc:Fallback>
        <oleObject progId="AutoCAD.Drawing.15" shapeId="1433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2 .5" BLANK SHEET</vt:lpstr>
      <vt:lpstr>2.5" LEG HEIGHT STUD</vt:lpstr>
      <vt:lpstr>2" BLANK SHEET</vt:lpstr>
      <vt:lpstr>2" LEG HEIGHT STUD</vt:lpstr>
      <vt:lpstr>1.625" BLANK SHEET</vt:lpstr>
      <vt:lpstr>1.625" LEG HEIGHT STUD</vt:lpstr>
      <vt:lpstr>TRACK BLANK</vt:lpstr>
      <vt:lpstr>TRACK</vt:lpstr>
      <vt:lpstr>'1.625" BLANK SHEET'!Print_Area</vt:lpstr>
      <vt:lpstr>'1.625" LEG HEIGHT STUD'!Print_Area</vt:lpstr>
      <vt:lpstr>'2 .5" BLANK SHEET'!Print_Area</vt:lpstr>
      <vt:lpstr>'2" BLANK SHEET'!Print_Area</vt:lpstr>
      <vt:lpstr>'2" LEG HEIGHT STUD'!Print_Area</vt:lpstr>
      <vt:lpstr>'2.5" LEG HEIGHT STUD'!Print_Area</vt:lpstr>
      <vt:lpstr>TRACK!Print_Area</vt:lpstr>
      <vt:lpstr>'TRACK BLANK'!Print_Area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Gregg Johnson</dc:creator>
  <cp:lastModifiedBy>Doug Biddle</cp:lastModifiedBy>
  <cp:lastPrinted>2023-02-02T22:40:16Z</cp:lastPrinted>
  <dcterms:created xsi:type="dcterms:W3CDTF">1997-08-28T11:31:20Z</dcterms:created>
  <dcterms:modified xsi:type="dcterms:W3CDTF">2023-02-02T22:40:55Z</dcterms:modified>
</cp:coreProperties>
</file>