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w\Documents\Drew Skrinyer - Projects\"/>
    </mc:Choice>
  </mc:AlternateContent>
  <xr:revisionPtr revIDLastSave="0" documentId="13_ncr:1_{CD9E5B74-4069-41C1-BA72-27BF302DA016}" xr6:coauthVersionLast="45" xr6:coauthVersionMax="45" xr10:uidLastSave="{00000000-0000-0000-0000-000000000000}"/>
  <bookViews>
    <workbookView xWindow="-120" yWindow="-120" windowWidth="29040" windowHeight="15840" activeTab="1" xr2:uid="{B4E700F3-5646-4ACF-A3F9-492FDCF8D5FF}"/>
  </bookViews>
  <sheets>
    <sheet name="Raw Data" sheetId="1" r:id="rId1"/>
    <sheet name="Summary" sheetId="2" r:id="rId2"/>
  </sheets>
  <calcPr calcId="191029"/>
  <pivotCaches>
    <pivotCache cacheId="2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83" i="1" l="1"/>
  <c r="M6" i="2"/>
  <c r="M7" i="2"/>
  <c r="M8" i="2"/>
  <c r="M9" i="2"/>
  <c r="M10" i="2"/>
  <c r="M11" i="2"/>
  <c r="M12" i="2"/>
  <c r="M13" i="2"/>
  <c r="M14" i="2"/>
  <c r="M15" i="2"/>
  <c r="M16" i="2"/>
  <c r="M17" i="2"/>
  <c r="M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5" i="2"/>
  <c r="Q582" i="1" l="1"/>
</calcChain>
</file>

<file path=xl/sharedStrings.xml><?xml version="1.0" encoding="utf-8"?>
<sst xmlns="http://schemas.openxmlformats.org/spreadsheetml/2006/main" count="5886" uniqueCount="1286">
  <si>
    <t>BSALE</t>
  </si>
  <si>
    <t>SELLER</t>
  </si>
  <si>
    <t>DATE ENDED</t>
  </si>
  <si>
    <t>SALE MONTH</t>
  </si>
  <si>
    <t>LOCATION</t>
  </si>
  <si>
    <t>STATE</t>
  </si>
  <si>
    <t>BUYER</t>
  </si>
  <si>
    <t>ASSET #</t>
  </si>
  <si>
    <t>YEAR</t>
  </si>
  <si>
    <t>MAKE</t>
  </si>
  <si>
    <t>MODEL</t>
  </si>
  <si>
    <t>VIN</t>
  </si>
  <si>
    <t>TYPE</t>
  </si>
  <si>
    <t>SOLD?</t>
  </si>
  <si>
    <t>AMOUNT</t>
  </si>
  <si>
    <t>STA</t>
  </si>
  <si>
    <t>FEBRUARY</t>
  </si>
  <si>
    <t>PA</t>
  </si>
  <si>
    <t>STAPA109644</t>
  </si>
  <si>
    <t>INTERNATIONAL</t>
  </si>
  <si>
    <t>CE</t>
  </si>
  <si>
    <t>4DRBUSKN6AB189644</t>
  </si>
  <si>
    <t>SCHOOL BUS</t>
  </si>
  <si>
    <t>YES</t>
  </si>
  <si>
    <t>JULY</t>
  </si>
  <si>
    <t>STAPA082966</t>
  </si>
  <si>
    <t>STAPA087603</t>
  </si>
  <si>
    <t>STAPA085994</t>
  </si>
  <si>
    <t>STAPA070107</t>
  </si>
  <si>
    <t>STAPA085999</t>
  </si>
  <si>
    <t>STAPA086006</t>
  </si>
  <si>
    <t>4DRBUAAN18B492966</t>
  </si>
  <si>
    <t>4DRBUAFN58B557603</t>
  </si>
  <si>
    <t>4DRBUAFP18B555994</t>
  </si>
  <si>
    <t>4DRBUAAP77B380107</t>
  </si>
  <si>
    <t>4DRBUAFP08B555999</t>
  </si>
  <si>
    <t>4DRBUAFN48B556006</t>
  </si>
  <si>
    <t>JANUARY</t>
  </si>
  <si>
    <t>MD</t>
  </si>
  <si>
    <t>STAMD086077</t>
  </si>
  <si>
    <t>STAMD083105</t>
  </si>
  <si>
    <t>STAMD083106</t>
  </si>
  <si>
    <t>THOMAS</t>
  </si>
  <si>
    <t>RE</t>
  </si>
  <si>
    <t>1T7YT4A2181106077</t>
  </si>
  <si>
    <t>4DRBWAAN98A633105</t>
  </si>
  <si>
    <t>4DRBWAAN08A633106</t>
  </si>
  <si>
    <t>CT</t>
  </si>
  <si>
    <t>STACT104257</t>
  </si>
  <si>
    <t>STACT104258</t>
  </si>
  <si>
    <t>STACT104259</t>
  </si>
  <si>
    <t>STACT104568</t>
  </si>
  <si>
    <t>STACT099622</t>
  </si>
  <si>
    <t>STACT090106</t>
  </si>
  <si>
    <t>STACT101302</t>
  </si>
  <si>
    <t>STACT090973</t>
  </si>
  <si>
    <t>STACT094142</t>
  </si>
  <si>
    <t>FREIGHTLINER</t>
  </si>
  <si>
    <t>CHEVROLET</t>
  </si>
  <si>
    <t>GMC</t>
  </si>
  <si>
    <t>THOMAS C2</t>
  </si>
  <si>
    <t>COLLINS</t>
  </si>
  <si>
    <t>4DRBUSKP3AA194257</t>
  </si>
  <si>
    <t>4DRBUSKP5AA194258</t>
  </si>
  <si>
    <t>4DRBUSKP7AA194259</t>
  </si>
  <si>
    <t>4DRBUSKP2AA164568</t>
  </si>
  <si>
    <t>4UZABRDU69CAG9622</t>
  </si>
  <si>
    <t>4UZABRDU49CAH0106</t>
  </si>
  <si>
    <t>1GB6G2AGXA1141302</t>
  </si>
  <si>
    <t>1GDJG316191170973</t>
  </si>
  <si>
    <t>1GBKG316991164142</t>
  </si>
  <si>
    <t>STANY107140</t>
  </si>
  <si>
    <t>STANY107143</t>
  </si>
  <si>
    <t>STANY090175</t>
  </si>
  <si>
    <t>STANY090359</t>
  </si>
  <si>
    <t>STANY090358</t>
  </si>
  <si>
    <t>STANY090360</t>
  </si>
  <si>
    <t>STANY090364</t>
  </si>
  <si>
    <t>STANY087879</t>
  </si>
  <si>
    <t>STANY087878</t>
  </si>
  <si>
    <t>STANY089914</t>
  </si>
  <si>
    <t>STANY089917</t>
  </si>
  <si>
    <t>STANY089916</t>
  </si>
  <si>
    <t>STANY089918</t>
  </si>
  <si>
    <t>STANY083516</t>
  </si>
  <si>
    <t>NY</t>
  </si>
  <si>
    <t>FORD</t>
  </si>
  <si>
    <t>GIRARDIN</t>
  </si>
  <si>
    <t>1FDEE3FP8ADA37140</t>
  </si>
  <si>
    <t>1FDEE3FP3ADA37143</t>
  </si>
  <si>
    <t>1FDEE3FP9ADA40175</t>
  </si>
  <si>
    <t>1FDEE35P89DA70359</t>
  </si>
  <si>
    <t>1FDEE35P69DA70358</t>
  </si>
  <si>
    <t>1FDEE35P49DA70360</t>
  </si>
  <si>
    <t>1FDFE45P99DA70364</t>
  </si>
  <si>
    <t>1FD3E35PX8DB17879</t>
  </si>
  <si>
    <t>1FD3E35P88DB17878</t>
  </si>
  <si>
    <t>1FD3E35P18DB09914</t>
  </si>
  <si>
    <t>1FD3E35P78DB09917</t>
  </si>
  <si>
    <t>1FD3E35P58DB09916</t>
  </si>
  <si>
    <t>1FD3E35P98DB09918</t>
  </si>
  <si>
    <t>1FD3E35P98DB13516</t>
  </si>
  <si>
    <t>SMALL SCHOOL BUS</t>
  </si>
  <si>
    <t>STATX100322R</t>
  </si>
  <si>
    <t>MARCH</t>
  </si>
  <si>
    <t>TX</t>
  </si>
  <si>
    <t>4DRBUAAN5AB240322</t>
  </si>
  <si>
    <t>STAPA108515</t>
  </si>
  <si>
    <t>STAPA109556</t>
  </si>
  <si>
    <t>STAPA107103</t>
  </si>
  <si>
    <t>STAPA098868</t>
  </si>
  <si>
    <t>STAPA091985</t>
  </si>
  <si>
    <t>SEPTEMBER</t>
  </si>
  <si>
    <t>BLUE BIRD</t>
  </si>
  <si>
    <t>1GB6G3AG0A1168515</t>
  </si>
  <si>
    <t>1GB6G2AG3A1129556</t>
  </si>
  <si>
    <t>1GB6G3AG5A1167103</t>
  </si>
  <si>
    <t>1GBJG316491168868</t>
  </si>
  <si>
    <t>1GBKG316091161985</t>
  </si>
  <si>
    <t>NO</t>
  </si>
  <si>
    <t>STAPA081645</t>
  </si>
  <si>
    <t>STAPA085317</t>
  </si>
  <si>
    <t>UPLANDER</t>
  </si>
  <si>
    <t>4DRBUAFN88B561645</t>
  </si>
  <si>
    <t>1GNDU23W08D165317</t>
  </si>
  <si>
    <t>STAWA107868</t>
  </si>
  <si>
    <t>STAWA108243</t>
  </si>
  <si>
    <t>STAWA108236</t>
  </si>
  <si>
    <t>STAWA101171</t>
  </si>
  <si>
    <t>WA</t>
  </si>
  <si>
    <t>1GB6G3AG0A1157868</t>
  </si>
  <si>
    <t>1GB6G3AG9A1158243</t>
  </si>
  <si>
    <t>1GB6G3AG1A1158236</t>
  </si>
  <si>
    <t>1GB6G3AG3A1161171</t>
  </si>
  <si>
    <t>STAPA085933</t>
  </si>
  <si>
    <t>STAPA093316</t>
  </si>
  <si>
    <t>STAPA086503</t>
  </si>
  <si>
    <t>STAPA093313</t>
  </si>
  <si>
    <t>STAPA091730</t>
  </si>
  <si>
    <t>STAPA087604</t>
  </si>
  <si>
    <t>STAPA091728</t>
  </si>
  <si>
    <t>1T88T4E2481105933</t>
  </si>
  <si>
    <t>4DRBUSKN79B073316</t>
  </si>
  <si>
    <t>4DRBUAFP58B556503</t>
  </si>
  <si>
    <t>4DRBUSKN19B073313</t>
  </si>
  <si>
    <t>4DRBUSKP59B071730</t>
  </si>
  <si>
    <t>4DRBUAFP58B557604</t>
  </si>
  <si>
    <t>4DRBUSKP79B071728</t>
  </si>
  <si>
    <t>STAPA070096</t>
  </si>
  <si>
    <t>STAPA083920</t>
  </si>
  <si>
    <t>STAPA082352</t>
  </si>
  <si>
    <t>STAPA086008</t>
  </si>
  <si>
    <t>STAPA081648</t>
  </si>
  <si>
    <t>STAPA085997</t>
  </si>
  <si>
    <t>STAPA090010</t>
  </si>
  <si>
    <t>STAPA094717</t>
  </si>
  <si>
    <t>4DRBUAAP67B380096</t>
  </si>
  <si>
    <t>4DRBUAAP28B493920</t>
  </si>
  <si>
    <t>4DRBUAF948B502352</t>
  </si>
  <si>
    <t>4DRBUAFN88B556008</t>
  </si>
  <si>
    <t>4DRBUAFN38B561648</t>
  </si>
  <si>
    <t>4DRBUAFP78B555997</t>
  </si>
  <si>
    <t>1GBJG316491130010</t>
  </si>
  <si>
    <t>1GBJG316191154717</t>
  </si>
  <si>
    <t>STAPA099720</t>
  </si>
  <si>
    <t>STAPA099705</t>
  </si>
  <si>
    <t>OCTOBER</t>
  </si>
  <si>
    <t>4DRBUAAN69B079720</t>
  </si>
  <si>
    <t>4DRBUAANX9B079705</t>
  </si>
  <si>
    <t>NOVEMBER</t>
  </si>
  <si>
    <t>STANH104548</t>
  </si>
  <si>
    <t>STANH104547</t>
  </si>
  <si>
    <t>STAVT091325</t>
  </si>
  <si>
    <t>STAVT093858</t>
  </si>
  <si>
    <t>STAVT091327</t>
  </si>
  <si>
    <t>STAVT091322</t>
  </si>
  <si>
    <t>STAVT091324</t>
  </si>
  <si>
    <t>STAVT091326</t>
  </si>
  <si>
    <t>STAVT092034</t>
  </si>
  <si>
    <t>MILTON</t>
  </si>
  <si>
    <t>NH</t>
  </si>
  <si>
    <t>VT</t>
  </si>
  <si>
    <t>THOMAS MVP</t>
  </si>
  <si>
    <t>4DRBUSKP7AA164548</t>
  </si>
  <si>
    <t>4DRBUSKP5AA164547</t>
  </si>
  <si>
    <t>4UZABRDT49CAE1325</t>
  </si>
  <si>
    <t>1T88P4E2491113858</t>
  </si>
  <si>
    <t>4UZABRDT89CAE1327</t>
  </si>
  <si>
    <t>4UZABRDT99CAE1322</t>
  </si>
  <si>
    <t>4UZABRDT29CAE1324</t>
  </si>
  <si>
    <t>4UZABRDT69CAE1326</t>
  </si>
  <si>
    <t>4UZABRDU29CAD2034</t>
  </si>
  <si>
    <t>STAPA092035</t>
  </si>
  <si>
    <t>STAPA082352R</t>
  </si>
  <si>
    <t>STAPA086008R</t>
  </si>
  <si>
    <t>STAPA081648R</t>
  </si>
  <si>
    <t>STAPA085997R</t>
  </si>
  <si>
    <t>APRIL</t>
  </si>
  <si>
    <t>MAY</t>
  </si>
  <si>
    <t>JUNE</t>
  </si>
  <si>
    <t>AUGUST</t>
  </si>
  <si>
    <t>FREIGHTLINER B2</t>
  </si>
  <si>
    <t>INTERNATIONAL PB105</t>
  </si>
  <si>
    <t>4UZABRDT59CAD2035</t>
  </si>
  <si>
    <t>STAPA086019</t>
  </si>
  <si>
    <t>STAPA105261</t>
  </si>
  <si>
    <t>STAPA093319</t>
  </si>
  <si>
    <t>STAPA099721</t>
  </si>
  <si>
    <t>STAPA077486</t>
  </si>
  <si>
    <t>4DRBUAFN28B556019</t>
  </si>
  <si>
    <t>4DRBUSKN3AB185261</t>
  </si>
  <si>
    <t>4DRBUSKN29B073319</t>
  </si>
  <si>
    <t>4DRBUAAN39B079721</t>
  </si>
  <si>
    <t>1GBJG312271127486</t>
  </si>
  <si>
    <t>STACA100384</t>
  </si>
  <si>
    <t>STACA100374</t>
  </si>
  <si>
    <t>CA</t>
  </si>
  <si>
    <t>VISION</t>
  </si>
  <si>
    <t>1BAKBC5A1AF270384</t>
  </si>
  <si>
    <t>1BAKBC5A9AF270374</t>
  </si>
  <si>
    <t>STACA105874</t>
  </si>
  <si>
    <t>STACA100379</t>
  </si>
  <si>
    <t>STACA077304</t>
  </si>
  <si>
    <t>STACA070700</t>
  </si>
  <si>
    <t>STACA070702</t>
  </si>
  <si>
    <t>STACA071040</t>
  </si>
  <si>
    <t>STACA053010</t>
  </si>
  <si>
    <t>STACA058152</t>
  </si>
  <si>
    <t>STACA100378</t>
  </si>
  <si>
    <t>STACA100382</t>
  </si>
  <si>
    <t>GM</t>
  </si>
  <si>
    <t>BE</t>
  </si>
  <si>
    <t xml:space="preserve">1GB6G3AG1A1145874 </t>
  </si>
  <si>
    <t>1BAKBC5A8AF270379</t>
  </si>
  <si>
    <t>4UZAAWDC77CW37304</t>
  </si>
  <si>
    <t>4UZABRDD77CX80700</t>
  </si>
  <si>
    <t>4UZABRDD07CX80702</t>
  </si>
  <si>
    <t>4DRAPAFK17A261040</t>
  </si>
  <si>
    <t>4UZAAXDC45CU83010</t>
  </si>
  <si>
    <t>4DRBWAAN65A978152</t>
  </si>
  <si>
    <t>1BAKBC5A6AF270378</t>
  </si>
  <si>
    <t>1BAKBC5A8AF270382</t>
  </si>
  <si>
    <t>STAPA067217</t>
  </si>
  <si>
    <t>STAPA062627</t>
  </si>
  <si>
    <t>STAPA069681</t>
  </si>
  <si>
    <t>STAPA067878</t>
  </si>
  <si>
    <t>STAPA068391</t>
  </si>
  <si>
    <t>STAPA069546</t>
  </si>
  <si>
    <t>E-150</t>
  </si>
  <si>
    <t>1FDRE11W86HA87217</t>
  </si>
  <si>
    <t>1FDRE11W76DB22627</t>
  </si>
  <si>
    <t>1FMRE11L96DA99681</t>
  </si>
  <si>
    <t>1FDRE11WX6HA17878</t>
  </si>
  <si>
    <t>1FDRE11W56HB18391</t>
  </si>
  <si>
    <t>1FDNE31L96DB29546</t>
  </si>
  <si>
    <t>PASSENGER VAN</t>
  </si>
  <si>
    <t>STAVT092045</t>
  </si>
  <si>
    <t>STAVT092047</t>
  </si>
  <si>
    <t>STAVT092052</t>
  </si>
  <si>
    <t>STAVT092076</t>
  </si>
  <si>
    <t>STAVT092054</t>
  </si>
  <si>
    <t>STAVT092046</t>
  </si>
  <si>
    <t>STAVT085931</t>
  </si>
  <si>
    <t>STAVT080129</t>
  </si>
  <si>
    <t>STAVT092569</t>
  </si>
  <si>
    <t>MIDDLEBURY</t>
  </si>
  <si>
    <t>SLIPPERY ROCK</t>
  </si>
  <si>
    <t>RIVERSIDE</t>
  </si>
  <si>
    <t>COLLEGEVILLE</t>
  </si>
  <si>
    <t>HARWOOD</t>
  </si>
  <si>
    <t>GROTON</t>
  </si>
  <si>
    <t>LOCKPORT</t>
  </si>
  <si>
    <t>BASTROP</t>
  </si>
  <si>
    <t>MOOSIC</t>
  </si>
  <si>
    <t>WILKES-BARRE</t>
  </si>
  <si>
    <t>BATTLE GROUND</t>
  </si>
  <si>
    <t>GOFFSTOWN</t>
  </si>
  <si>
    <t xml:space="preserve">CE </t>
  </si>
  <si>
    <t>FE</t>
  </si>
  <si>
    <t>ECONOLINE</t>
  </si>
  <si>
    <t>4UZABRDU79CAD2045</t>
  </si>
  <si>
    <t>4UZABRDU09CAD2047</t>
  </si>
  <si>
    <t>4UZABRDU49CAD2052</t>
  </si>
  <si>
    <t>4UZABRDU79CAD2076</t>
  </si>
  <si>
    <t>4UZABRDU89CAD2054</t>
  </si>
  <si>
    <t>4UZABRDU99CAD2046</t>
  </si>
  <si>
    <t>4DRBUAFPX8B555931</t>
  </si>
  <si>
    <t>4DRBVAAP38A650129</t>
  </si>
  <si>
    <t>1FMNE11W29DA12569</t>
  </si>
  <si>
    <t>STAVT092076R</t>
  </si>
  <si>
    <t>STAPA076117</t>
  </si>
  <si>
    <t>STAPA063029</t>
  </si>
  <si>
    <t>DODGE</t>
  </si>
  <si>
    <t>SPRINTER</t>
  </si>
  <si>
    <t>E150 XLT</t>
  </si>
  <si>
    <t>WD8PE745075196117</t>
  </si>
  <si>
    <t>1FMRE11L86HA03029</t>
  </si>
  <si>
    <t>STAPA085263</t>
  </si>
  <si>
    <t>STAPA053485</t>
  </si>
  <si>
    <t>STAPA072643</t>
  </si>
  <si>
    <t>STAPA103802</t>
  </si>
  <si>
    <t>GRAND CARAVAN</t>
  </si>
  <si>
    <t>E-250</t>
  </si>
  <si>
    <t>CHRYSLER</t>
  </si>
  <si>
    <t>TOWN &amp; COUNTRY LX</t>
  </si>
  <si>
    <t>2D8HN44HX8R695263</t>
  </si>
  <si>
    <t>WDRPD644855813485</t>
  </si>
  <si>
    <t>1FTNE24W37DB32643</t>
  </si>
  <si>
    <t>2A4RR4DE7AR103802</t>
  </si>
  <si>
    <t>MINIVAN</t>
  </si>
  <si>
    <t>STAPA108163</t>
  </si>
  <si>
    <t>STAPA098626</t>
  </si>
  <si>
    <t>STAPA101999</t>
  </si>
  <si>
    <t>STAPA079162</t>
  </si>
  <si>
    <t>STAPA068390</t>
  </si>
  <si>
    <t>STAPA062390</t>
  </si>
  <si>
    <t>STAPA062884</t>
  </si>
  <si>
    <t>STARCRAFT</t>
  </si>
  <si>
    <t>CARAVAN</t>
  </si>
  <si>
    <t>1GD6G2A62A1108163</t>
  </si>
  <si>
    <t>1GBJG316891178626</t>
  </si>
  <si>
    <t>2D4RN5D14AR341999</t>
  </si>
  <si>
    <t>1FDSS31L27DA89162</t>
  </si>
  <si>
    <t>1FDRE11W36HB18390</t>
  </si>
  <si>
    <t>1D4GP45R368732390</t>
  </si>
  <si>
    <t>1FDRE11W76DA92884</t>
  </si>
  <si>
    <t>STAVT092569R</t>
  </si>
  <si>
    <t>RUTLAND</t>
  </si>
  <si>
    <t>E-350</t>
  </si>
  <si>
    <t>STAPA116755</t>
  </si>
  <si>
    <t>1GB6G3AGXA1166755</t>
  </si>
  <si>
    <t>STAPA102717</t>
  </si>
  <si>
    <t>STAPA100880</t>
  </si>
  <si>
    <t>1BAKFCPH3AF272717</t>
  </si>
  <si>
    <t>1GBJG316491170880</t>
  </si>
  <si>
    <t>STAPA083924</t>
  </si>
  <si>
    <t>STAPA0101246</t>
  </si>
  <si>
    <t>STAPA101291</t>
  </si>
  <si>
    <t>4DRBUAAPX8B493924</t>
  </si>
  <si>
    <t>1GB9G5AG6A1141246</t>
  </si>
  <si>
    <t>1GB9G5AG0A1141291</t>
  </si>
  <si>
    <t>STAPA092031</t>
  </si>
  <si>
    <t>4UZABRDU79CAD2031</t>
  </si>
  <si>
    <t>STAPA084547</t>
  </si>
  <si>
    <t>STAPA087000</t>
  </si>
  <si>
    <t>STAPA086013</t>
  </si>
  <si>
    <t>STAPA081644</t>
  </si>
  <si>
    <t>STAPA086015</t>
  </si>
  <si>
    <t>4DRBUAAP08B494547</t>
  </si>
  <si>
    <t>4DRBUAAN78A497000</t>
  </si>
  <si>
    <t>4DRBUAFN18B556013</t>
  </si>
  <si>
    <t>4DRBUAFN68B561644</t>
  </si>
  <si>
    <t>4DRBUAFN58B556015</t>
  </si>
  <si>
    <t>STANY87418</t>
  </si>
  <si>
    <t>STANY84346</t>
  </si>
  <si>
    <t>C2045</t>
  </si>
  <si>
    <t xml:space="preserve">MCI </t>
  </si>
  <si>
    <t>J4500</t>
  </si>
  <si>
    <t>VANHOOL</t>
  </si>
  <si>
    <t>YE2CC17B772047418</t>
  </si>
  <si>
    <t>2M93JMDA97W064346</t>
  </si>
  <si>
    <t>MOTOR COACH</t>
  </si>
  <si>
    <t>STAPA093820</t>
  </si>
  <si>
    <t>STAPA091065</t>
  </si>
  <si>
    <t>1T88U4E1191113820</t>
  </si>
  <si>
    <t>1GBKG316291161065</t>
  </si>
  <si>
    <t>STAVT092053</t>
  </si>
  <si>
    <t>STAVT092044</t>
  </si>
  <si>
    <t>STAVT092048</t>
  </si>
  <si>
    <t>STAVT092049</t>
  </si>
  <si>
    <t>STAVT092050</t>
  </si>
  <si>
    <t>STAVT074128</t>
  </si>
  <si>
    <t>4UZABRDU69CAD2053</t>
  </si>
  <si>
    <t>4UZABRDU59CAD2044</t>
  </si>
  <si>
    <t>4UZABRDU29CAD2048</t>
  </si>
  <si>
    <t>4UZABRDU49CAD2049</t>
  </si>
  <si>
    <t>4UZABRDU09CAD2050</t>
  </si>
  <si>
    <t>4UZABRCT47CX14128</t>
  </si>
  <si>
    <t>CHECK</t>
  </si>
  <si>
    <t>STAPA098885</t>
  </si>
  <si>
    <t>STAPA094942</t>
  </si>
  <si>
    <t>STAPA063027</t>
  </si>
  <si>
    <t>STAPA080769</t>
  </si>
  <si>
    <t>DECEMBER</t>
  </si>
  <si>
    <t>1FMNE11L99DA68885</t>
  </si>
  <si>
    <t>1FMRE11L46HA03027</t>
  </si>
  <si>
    <t>1D8HN44E09B504942</t>
  </si>
  <si>
    <t>1GNDU23138D210769</t>
  </si>
  <si>
    <t>STAWI103606</t>
  </si>
  <si>
    <t>MILWAUKEE</t>
  </si>
  <si>
    <t>WI</t>
  </si>
  <si>
    <t>1BAKFCPHXAF273606</t>
  </si>
  <si>
    <t>STAPA099734</t>
  </si>
  <si>
    <t>STAPA083814</t>
  </si>
  <si>
    <t>4DRBUAAN69B079734</t>
  </si>
  <si>
    <t>1GNDU23W38D143814</t>
  </si>
  <si>
    <t>STANY083703</t>
  </si>
  <si>
    <t>1FD3E35P88DB13703</t>
  </si>
  <si>
    <t>STAWI126787</t>
  </si>
  <si>
    <t>STAWI111486</t>
  </si>
  <si>
    <t>STAWI117686</t>
  </si>
  <si>
    <t>1BAKFCPH2CF286787</t>
  </si>
  <si>
    <t>1BAKFCPH9BF281486</t>
  </si>
  <si>
    <t>4DRBUAAP3BB257686</t>
  </si>
  <si>
    <t>STACA070683</t>
  </si>
  <si>
    <t>STACA070684</t>
  </si>
  <si>
    <t>STACA091689</t>
  </si>
  <si>
    <t>STACA086854</t>
  </si>
  <si>
    <t>4UZABRDD07CX80683</t>
  </si>
  <si>
    <t>4UZABRDD27CX80684</t>
  </si>
  <si>
    <t xml:space="preserve">1GBJG31K691161689 </t>
  </si>
  <si>
    <t xml:space="preserve">1GBJG316471246854 </t>
  </si>
  <si>
    <t>STAPA107129</t>
  </si>
  <si>
    <t>STAPA106288</t>
  </si>
  <si>
    <t>STAPA107075</t>
  </si>
  <si>
    <t>STAPA075460</t>
  </si>
  <si>
    <t>STAPA071939</t>
  </si>
  <si>
    <t>STAPA072439</t>
  </si>
  <si>
    <t>STAPA081008</t>
  </si>
  <si>
    <t>SAVANA</t>
  </si>
  <si>
    <t>1GB6G3AG0A1147129</t>
  </si>
  <si>
    <t>1GB6G3AG4A1146288</t>
  </si>
  <si>
    <t>1GB6G3AG3A1147075</t>
  </si>
  <si>
    <t>1FMNE11L57DA75460</t>
  </si>
  <si>
    <t>WD8PE745375201939</t>
  </si>
  <si>
    <t>WD8PE745X75202439</t>
  </si>
  <si>
    <t>1GKHG39K981231008</t>
  </si>
  <si>
    <t>STAWI093286</t>
  </si>
  <si>
    <t>STAWI108388</t>
  </si>
  <si>
    <t>WOODRUFF</t>
  </si>
  <si>
    <t>1BAKFCPH79F263286</t>
  </si>
  <si>
    <t>1GBJG316791178388</t>
  </si>
  <si>
    <t>STACA100314</t>
  </si>
  <si>
    <t>1BAKBC5A2AF270314</t>
  </si>
  <si>
    <t>STACA074704</t>
  </si>
  <si>
    <t>STACA076154</t>
  </si>
  <si>
    <t>STACA100315</t>
  </si>
  <si>
    <t>STACA100316</t>
  </si>
  <si>
    <t>STACA093604</t>
  </si>
  <si>
    <t>1GBJG316271234704</t>
  </si>
  <si>
    <t>1GBJG316971246154</t>
  </si>
  <si>
    <t xml:space="preserve">1BAKBC5A4AF270315 </t>
  </si>
  <si>
    <t xml:space="preserve">1BAKBC5A6AF270316 </t>
  </si>
  <si>
    <t xml:space="preserve">1BAKBC5A49F263604 </t>
  </si>
  <si>
    <t>STACA116847</t>
  </si>
  <si>
    <t>STACA101880</t>
  </si>
  <si>
    <t>STACA101161</t>
  </si>
  <si>
    <t>STACA097073</t>
  </si>
  <si>
    <t>STACA074564</t>
  </si>
  <si>
    <t>STACA073874</t>
  </si>
  <si>
    <t>STACA073331</t>
  </si>
  <si>
    <t>STACA073276</t>
  </si>
  <si>
    <t>STACA077834</t>
  </si>
  <si>
    <t>STACA091012</t>
  </si>
  <si>
    <t>STACA070689</t>
  </si>
  <si>
    <t>STACA072665</t>
  </si>
  <si>
    <t>STACA071702</t>
  </si>
  <si>
    <t>STACA076101</t>
  </si>
  <si>
    <t>MIDBUS</t>
  </si>
  <si>
    <t>1GB6G3AG9A1156847</t>
  </si>
  <si>
    <t>1GBJG31K791161880</t>
  </si>
  <si>
    <t>1GBJG31K891161161</t>
  </si>
  <si>
    <t>1GDJG31K581157073</t>
  </si>
  <si>
    <t>1GBJG316671224564</t>
  </si>
  <si>
    <t>1GBJG316071233874</t>
  </si>
  <si>
    <t>1GBJG316671233331</t>
  </si>
  <si>
    <t>1GBJG316271233276</t>
  </si>
  <si>
    <t>1GBJG316371247834</t>
  </si>
  <si>
    <t>1GBJG31K291161012</t>
  </si>
  <si>
    <t>4UZABRDD17CX80689</t>
  </si>
  <si>
    <t>1GBJG316871232665</t>
  </si>
  <si>
    <t>1GBJG316571231702</t>
  </si>
  <si>
    <t>1GBJG316X71246101</t>
  </si>
  <si>
    <t>STAPA081645R</t>
  </si>
  <si>
    <t>STAMD037720</t>
  </si>
  <si>
    <t>STAMD026509</t>
  </si>
  <si>
    <t>ANNAPOLIS</t>
  </si>
  <si>
    <t>EL DORADO</t>
  </si>
  <si>
    <t>4DRBJAAN03A947720</t>
  </si>
  <si>
    <t>1GBJG31R411116509</t>
  </si>
  <si>
    <t>SHUTTLE BUS</t>
  </si>
  <si>
    <t>STACA077530</t>
  </si>
  <si>
    <t>STACA077519</t>
  </si>
  <si>
    <t>THOMAS FE</t>
  </si>
  <si>
    <t>1T88U4C2571287530</t>
  </si>
  <si>
    <t>1T88U4C2671287519</t>
  </si>
  <si>
    <t>STAPA075238</t>
  </si>
  <si>
    <t>1GBJG316X71245238</t>
  </si>
  <si>
    <t>STANY081555</t>
  </si>
  <si>
    <t>STANY081557</t>
  </si>
  <si>
    <t>ST. JOHNSVILLE</t>
  </si>
  <si>
    <t>4DRBUAAN88A501555</t>
  </si>
  <si>
    <t>4DRBUAAN18A501557</t>
  </si>
  <si>
    <t>STACA101044</t>
  </si>
  <si>
    <t>SANTA MARIA</t>
  </si>
  <si>
    <t>1GBJG31K491161044</t>
  </si>
  <si>
    <t>STACA063675</t>
  </si>
  <si>
    <t>TULARE</t>
  </si>
  <si>
    <t>1FDXE45P86HA93675</t>
  </si>
  <si>
    <t>STACA100370</t>
  </si>
  <si>
    <t>NORTH HOLLYWOOD</t>
  </si>
  <si>
    <t>1BAKBC5A1AF270370</t>
  </si>
  <si>
    <t>STANH091181</t>
  </si>
  <si>
    <t>STANH091193</t>
  </si>
  <si>
    <t>STANH109383</t>
  </si>
  <si>
    <t>STANH105903</t>
  </si>
  <si>
    <t xml:space="preserve">DODGE </t>
  </si>
  <si>
    <t>2D8HN44E89R701181</t>
  </si>
  <si>
    <t>2D8HN44E49R701193</t>
  </si>
  <si>
    <t>2D4RN4DE0AR389383</t>
  </si>
  <si>
    <t>1GDJG31K891155903</t>
  </si>
  <si>
    <t>STACT104557</t>
  </si>
  <si>
    <t>STACT104559</t>
  </si>
  <si>
    <t>STACT104550</t>
  </si>
  <si>
    <t>4DRBUSKP8AA164557</t>
  </si>
  <si>
    <t>4DRBUSKP1AA164559</t>
  </si>
  <si>
    <t>4DRBUSKP5AA164550</t>
  </si>
  <si>
    <t>STAPA087528</t>
  </si>
  <si>
    <t>STAPA056958</t>
  </si>
  <si>
    <t>STAPA081266</t>
  </si>
  <si>
    <t>ALL AMERICAN</t>
  </si>
  <si>
    <t>1BABNCKA88F247528</t>
  </si>
  <si>
    <t>1BABNCKA05F226958</t>
  </si>
  <si>
    <t>1GKHG39K981231266</t>
  </si>
  <si>
    <t>BLUE BIRD 3500</t>
  </si>
  <si>
    <t>STAVT126775</t>
  </si>
  <si>
    <t>STANH126778</t>
  </si>
  <si>
    <t>STANH126777</t>
  </si>
  <si>
    <t>STANH106217</t>
  </si>
  <si>
    <t>STANH106215</t>
  </si>
  <si>
    <t>STANH104548R</t>
  </si>
  <si>
    <t>STANH104547R</t>
  </si>
  <si>
    <t>WILLIAMSTOWN</t>
  </si>
  <si>
    <t>1BAKFCPH6CF286775</t>
  </si>
  <si>
    <t>1BAKFCPH1CF286778</t>
  </si>
  <si>
    <t>1BAKFCPHXCF286777</t>
  </si>
  <si>
    <t>1T88T4E1XA1126217</t>
  </si>
  <si>
    <t>1T88T4E16A1126215</t>
  </si>
  <si>
    <t>STATX099692</t>
  </si>
  <si>
    <t>STATX099693</t>
  </si>
  <si>
    <t>STATX099695</t>
  </si>
  <si>
    <t>STATX099665</t>
  </si>
  <si>
    <t>STATX099669</t>
  </si>
  <si>
    <t>FORT WORTH</t>
  </si>
  <si>
    <t>4DRBUAAN59B079692</t>
  </si>
  <si>
    <t>4DRBUAAN79B079693</t>
  </si>
  <si>
    <t>4DRBUAAN09B079695</t>
  </si>
  <si>
    <t>4DRBVAAN99A079665</t>
  </si>
  <si>
    <t>4DRBVAAN69A079669</t>
  </si>
  <si>
    <t>STAPA085948</t>
  </si>
  <si>
    <t>1GNDU23W28D165948</t>
  </si>
  <si>
    <t>DBBS8700</t>
  </si>
  <si>
    <t>DBBS8503</t>
  </si>
  <si>
    <t>DBBS92627</t>
  </si>
  <si>
    <t>DBBSB1118</t>
  </si>
  <si>
    <t>DBBS</t>
  </si>
  <si>
    <t>JOHNSTOWN</t>
  </si>
  <si>
    <t>GRECH</t>
  </si>
  <si>
    <t>GM33</t>
  </si>
  <si>
    <t>KRYSTAL</t>
  </si>
  <si>
    <t>KK38</t>
  </si>
  <si>
    <t>CHAMPION</t>
  </si>
  <si>
    <t>CHALLENGER</t>
  </si>
  <si>
    <t>TURTLE TOP</t>
  </si>
  <si>
    <t>TERRA TRANSIT</t>
  </si>
  <si>
    <t>1FDAF5GY8EEA05416</t>
  </si>
  <si>
    <t>3HAMMAAN3CL553492</t>
  </si>
  <si>
    <t>1FDEE3FL4GDC18807</t>
  </si>
  <si>
    <t>1GBE5V1295F525863</t>
  </si>
  <si>
    <t>EXECUTIVE SHUTTLE</t>
  </si>
  <si>
    <t>STACA060876</t>
  </si>
  <si>
    <t>PORTERVILLE</t>
  </si>
  <si>
    <t xml:space="preserve">US BUS </t>
  </si>
  <si>
    <t>1FDWE35P26HA10876</t>
  </si>
  <si>
    <t>DBBS8594</t>
  </si>
  <si>
    <t>DBBS8593</t>
  </si>
  <si>
    <t>DBBS8590</t>
  </si>
  <si>
    <t>DBBS8612</t>
  </si>
  <si>
    <t>1GBHG316191168888</t>
  </si>
  <si>
    <t>1GBHG316791169026</t>
  </si>
  <si>
    <t>1GBHG316891169794</t>
  </si>
  <si>
    <t>1GBJG31K191169909</t>
  </si>
  <si>
    <t>STAWA073470</t>
  </si>
  <si>
    <t>STAWA073475</t>
  </si>
  <si>
    <t>STAWA073471</t>
  </si>
  <si>
    <t>STAWA073473</t>
  </si>
  <si>
    <t>STAWA073469</t>
  </si>
  <si>
    <t>1BABHCKA87F243470</t>
  </si>
  <si>
    <t>1BABHCKA77F243475</t>
  </si>
  <si>
    <t>1BABHCKAX7F243471</t>
  </si>
  <si>
    <t>1BABHCKA37F243473</t>
  </si>
  <si>
    <t>1BABHCKA17F243469</t>
  </si>
  <si>
    <t>DBBS7581</t>
  </si>
  <si>
    <t>DBBS7187</t>
  </si>
  <si>
    <t>DBBS7181</t>
  </si>
  <si>
    <t>DBBS8488</t>
  </si>
  <si>
    <t>DBBS7446</t>
  </si>
  <si>
    <t>DBBS7180</t>
  </si>
  <si>
    <t>DBBS8478</t>
  </si>
  <si>
    <t>DBBS7490</t>
  </si>
  <si>
    <t>DBBS7413</t>
  </si>
  <si>
    <t>DBBS6764</t>
  </si>
  <si>
    <t>4DRBUSKN4FB029091</t>
  </si>
  <si>
    <t>4DRBUC8N1FB670101</t>
  </si>
  <si>
    <t>4DRBUAAN4EB792710</t>
  </si>
  <si>
    <t>4UZABRDT0ECFF4887</t>
  </si>
  <si>
    <t>4DRBUSKN7EB770642</t>
  </si>
  <si>
    <t>4DRBUAAN8EB792709</t>
  </si>
  <si>
    <t>4DRBUSKN6EB765173</t>
  </si>
  <si>
    <t>4UZABRDT9ECFR3997</t>
  </si>
  <si>
    <t>4DRBUSKN1DB273990</t>
  </si>
  <si>
    <t>4DRBUSKNXDB303892</t>
  </si>
  <si>
    <t>DBBS8697</t>
  </si>
  <si>
    <t>DBBS6763</t>
  </si>
  <si>
    <t>DBBS8458</t>
  </si>
  <si>
    <t>DBBS7289</t>
  </si>
  <si>
    <t>DBBS7287</t>
  </si>
  <si>
    <t>DBBS7513</t>
  </si>
  <si>
    <t>DBBS7614</t>
  </si>
  <si>
    <t>DBBS6675</t>
  </si>
  <si>
    <t>DBBS7177</t>
  </si>
  <si>
    <t>DBBS6801</t>
  </si>
  <si>
    <t>1BAKGCPA7DF295244</t>
  </si>
  <si>
    <t>4DRBUSKN8DB303891</t>
  </si>
  <si>
    <t>4DRBUAAN9DB159778</t>
  </si>
  <si>
    <t>4DRBUAAN3CB628149</t>
  </si>
  <si>
    <t>4DRBUAAN6CB652123</t>
  </si>
  <si>
    <t>1BAKFCPAXCF286751</t>
  </si>
  <si>
    <t>4DRAPSKK4BB356156</t>
  </si>
  <si>
    <t>4DRBUAAN7BB314177</t>
  </si>
  <si>
    <t>1BAKFCPA4BF281060</t>
  </si>
  <si>
    <t>4DRAPSKK9BB343659</t>
  </si>
  <si>
    <t>STAPA102448</t>
  </si>
  <si>
    <t>STAPA106410</t>
  </si>
  <si>
    <t>1GB6G3AG2A1142448</t>
  </si>
  <si>
    <t>1GB6G3AG8A1146410</t>
  </si>
  <si>
    <t>DBBS7178</t>
  </si>
  <si>
    <t>DBBS7343</t>
  </si>
  <si>
    <t>DBB6807</t>
  </si>
  <si>
    <t>DBBS7018</t>
  </si>
  <si>
    <t>DBBS6704</t>
  </si>
  <si>
    <t>DBBS6659</t>
  </si>
  <si>
    <t>DBBS7367</t>
  </si>
  <si>
    <t>DBBS7217</t>
  </si>
  <si>
    <t>DBBS7236</t>
  </si>
  <si>
    <t>DBBS7495</t>
  </si>
  <si>
    <t>1BAKFCPA8BF281160</t>
  </si>
  <si>
    <t>4DRBUSKN3AB240159</t>
  </si>
  <si>
    <t>4DRBUAAN3AB191816</t>
  </si>
  <si>
    <t>1BAKFCPA2AF273490</t>
  </si>
  <si>
    <t>4DRBUAAN3AB204466</t>
  </si>
  <si>
    <t>4DRBUAAN1AB236249</t>
  </si>
  <si>
    <t>4DRBUAANXAB214881</t>
  </si>
  <si>
    <t>4DRBUAAN09B059513</t>
  </si>
  <si>
    <t>4DRBUAAN89A091938</t>
  </si>
  <si>
    <t>4DRBUAAN79B059492</t>
  </si>
  <si>
    <t>YAN034074R</t>
  </si>
  <si>
    <t>YAN993420R</t>
  </si>
  <si>
    <t>YAN</t>
  </si>
  <si>
    <t>1HVBBAANX3H574074</t>
  </si>
  <si>
    <t>1HVBBAAN2XH663420</t>
  </si>
  <si>
    <t>STAMD965019</t>
  </si>
  <si>
    <t>CHANCE</t>
  </si>
  <si>
    <t>STREETCAR</t>
  </si>
  <si>
    <t>TROLLEY</t>
  </si>
  <si>
    <t>1C9S2CCS2TW535019</t>
  </si>
  <si>
    <t>OTR185132</t>
  </si>
  <si>
    <t>OTR185140</t>
  </si>
  <si>
    <t>OTR185055</t>
  </si>
  <si>
    <t>OTR</t>
  </si>
  <si>
    <t>4DRBUAAN79B086269</t>
  </si>
  <si>
    <t>4DRBUAAN38A496992</t>
  </si>
  <si>
    <t>4UZABRCS28CY64005</t>
  </si>
  <si>
    <t>MG019052</t>
  </si>
  <si>
    <t>MG</t>
  </si>
  <si>
    <t>F-350 SAMCO</t>
  </si>
  <si>
    <t>DUMP TRUCK</t>
  </si>
  <si>
    <t>1FDWF37L91EB79052</t>
  </si>
  <si>
    <t>MG019052R</t>
  </si>
  <si>
    <t>BBP61</t>
  </si>
  <si>
    <t>BBP98</t>
  </si>
  <si>
    <t>BBP100</t>
  </si>
  <si>
    <t>BBP4874</t>
  </si>
  <si>
    <t>BBP705</t>
  </si>
  <si>
    <t>BBP812</t>
  </si>
  <si>
    <t>BBP115</t>
  </si>
  <si>
    <t>BBP130</t>
  </si>
  <si>
    <t>BBP10</t>
  </si>
  <si>
    <t>BBP6590</t>
  </si>
  <si>
    <t>BBP2907</t>
  </si>
  <si>
    <t>BBP7079</t>
  </si>
  <si>
    <t>BBP</t>
  </si>
  <si>
    <t>GIBSONIA</t>
  </si>
  <si>
    <t>GOSHEN</t>
  </si>
  <si>
    <t>NATIONAL</t>
  </si>
  <si>
    <t>1BABKCPA97F242824</t>
  </si>
  <si>
    <t>1BABKCPA47F242827</t>
  </si>
  <si>
    <t>1BABKCPA87F242829</t>
  </si>
  <si>
    <t>1BABNCKA37F244874</t>
  </si>
  <si>
    <t>1BABHC0A24F217719</t>
  </si>
  <si>
    <t>1BABNC0A64F216615</t>
  </si>
  <si>
    <t>1GBHG31V961264464</t>
  </si>
  <si>
    <t>1GBHG31V661262896</t>
  </si>
  <si>
    <t>1FDDE3FL3ADA15569</t>
  </si>
  <si>
    <t>1FDWE35L37DB36590</t>
  </si>
  <si>
    <t>1FDXE45S17DB42907</t>
  </si>
  <si>
    <t>1FTSS34L47DB37079</t>
  </si>
  <si>
    <t>MG112642</t>
  </si>
  <si>
    <t>2D4RN4DG1BR732642</t>
  </si>
  <si>
    <t>MG112642R</t>
  </si>
  <si>
    <t>AMG092389</t>
  </si>
  <si>
    <t>AMG</t>
  </si>
  <si>
    <t>1D8HN44E39B502389</t>
  </si>
  <si>
    <t>AMG092389R</t>
  </si>
  <si>
    <t>BCS3416</t>
  </si>
  <si>
    <t>BCS0699</t>
  </si>
  <si>
    <t>BCS</t>
  </si>
  <si>
    <t>WELLSBURG</t>
  </si>
  <si>
    <t>WV</t>
  </si>
  <si>
    <t xml:space="preserve">SILVERADO </t>
  </si>
  <si>
    <t>1GBJC34U13E213416</t>
  </si>
  <si>
    <t>1FTNE24W67DA00699</t>
  </si>
  <si>
    <t>TCT090525</t>
  </si>
  <si>
    <t>TCT090522</t>
  </si>
  <si>
    <t>TCT090521</t>
  </si>
  <si>
    <t>TCT090531</t>
  </si>
  <si>
    <t>TCT090528</t>
  </si>
  <si>
    <t>TCT090523</t>
  </si>
  <si>
    <t>TCT090514</t>
  </si>
  <si>
    <t>TCT</t>
  </si>
  <si>
    <t>NORTHERN CAMBRIA</t>
  </si>
  <si>
    <t>4DRBUAAN89A670525</t>
  </si>
  <si>
    <t>4DRBUAAN29A670522</t>
  </si>
  <si>
    <t>4DRBUAAN09A670521</t>
  </si>
  <si>
    <t>4DRBUAAN39A670531</t>
  </si>
  <si>
    <t>4DRBUAAN39A670528</t>
  </si>
  <si>
    <t>4DRBUAAN49A670523</t>
  </si>
  <si>
    <t>4DRBUAAN09B670514</t>
  </si>
  <si>
    <t>CRVPA058394</t>
  </si>
  <si>
    <t>CRV</t>
  </si>
  <si>
    <t>ST. CLAIR</t>
  </si>
  <si>
    <t>PREVOST</t>
  </si>
  <si>
    <t>MIRAGE XL2</t>
  </si>
  <si>
    <t>2PCX3349451028394</t>
  </si>
  <si>
    <t>STAMD980621</t>
  </si>
  <si>
    <t>STAMD964961</t>
  </si>
  <si>
    <t>1996</t>
  </si>
  <si>
    <t>1HVBEABM0WH530621</t>
  </si>
  <si>
    <t>1HVBBAAP3TH414961</t>
  </si>
  <si>
    <t>BBP177</t>
  </si>
  <si>
    <t>BBP178</t>
  </si>
  <si>
    <t>BBP84</t>
  </si>
  <si>
    <t>BBP306</t>
  </si>
  <si>
    <t>BBP308</t>
  </si>
  <si>
    <t>BBP309</t>
  </si>
  <si>
    <t>BBP314</t>
  </si>
  <si>
    <t>BBP316</t>
  </si>
  <si>
    <t>BBP317</t>
  </si>
  <si>
    <t>BBP318</t>
  </si>
  <si>
    <t>BBP382</t>
  </si>
  <si>
    <t>1BABHCPA9AF271679</t>
  </si>
  <si>
    <t>1BABHCPA5AF271680</t>
  </si>
  <si>
    <t>1BAKBCPA2AF272531</t>
  </si>
  <si>
    <t>4DRBUAAN7DB294192</t>
  </si>
  <si>
    <t>4DRBUAAN0DB294194</t>
  </si>
  <si>
    <t>4DRBUAAN2DB294195</t>
  </si>
  <si>
    <t>4DRBUAAN2DB294200</t>
  </si>
  <si>
    <t>4DRBUAAN6DB294202</t>
  </si>
  <si>
    <t>4DRBUAAN8DB294203</t>
  </si>
  <si>
    <t>4DRBUAANXDB294204</t>
  </si>
  <si>
    <t>4DRBUAAN7BB247757</t>
  </si>
  <si>
    <t>CRE7</t>
  </si>
  <si>
    <t>CRE</t>
  </si>
  <si>
    <t>KENNEBUNK</t>
  </si>
  <si>
    <t>ME</t>
  </si>
  <si>
    <t>4DRBUAAN2EB791877</t>
  </si>
  <si>
    <t>CRE15</t>
  </si>
  <si>
    <t>1GBJG31U471227574</t>
  </si>
  <si>
    <t>A2Z3</t>
  </si>
  <si>
    <t>A2Z</t>
  </si>
  <si>
    <t>COLTON</t>
  </si>
  <si>
    <t>1BABNBXA0YF093755</t>
  </si>
  <si>
    <t>DBBS8562</t>
  </si>
  <si>
    <t>DBBS8563</t>
  </si>
  <si>
    <t>DBBS7510</t>
  </si>
  <si>
    <t>DBBS7511</t>
  </si>
  <si>
    <t>DBBS7085</t>
  </si>
  <si>
    <t>DBBS7086</t>
  </si>
  <si>
    <t>DBBS6723</t>
  </si>
  <si>
    <t>DBBS7628</t>
  </si>
  <si>
    <t>4DRBUAAN2BB313776</t>
  </si>
  <si>
    <t>4DRBUAAN4BB313777</t>
  </si>
  <si>
    <t>4DRBUAAN8BB315063</t>
  </si>
  <si>
    <t>4DRBUAAN6BB315062</t>
  </si>
  <si>
    <t>4DRBUAANXBB314898</t>
  </si>
  <si>
    <t>4DRBUAAN1BB314899</t>
  </si>
  <si>
    <t>4DRBUAANXBB313590</t>
  </si>
  <si>
    <t>4DRBUAAN2BB314507</t>
  </si>
  <si>
    <t>CRE18</t>
  </si>
  <si>
    <t>1T88P3E2371286696</t>
  </si>
  <si>
    <t>DBBS7229</t>
  </si>
  <si>
    <t>DBBS7230</t>
  </si>
  <si>
    <t>DBBS7300</t>
  </si>
  <si>
    <t>DBBS7487</t>
  </si>
  <si>
    <t>DBBS7826</t>
  </si>
  <si>
    <t>DBBS7827</t>
  </si>
  <si>
    <t>DBBS7895</t>
  </si>
  <si>
    <t>DBBS8042</t>
  </si>
  <si>
    <t>4DRBUAAN8BB336673</t>
  </si>
  <si>
    <t>4DRBUAANXBB336674</t>
  </si>
  <si>
    <t>4DRBUAANXBB313511</t>
  </si>
  <si>
    <t>4DRBUAAN2BB313745</t>
  </si>
  <si>
    <t>4DRBUAAN8BB314351</t>
  </si>
  <si>
    <t>4DRBUAANXBB314352</t>
  </si>
  <si>
    <t>4DRBUAAN5BB264119</t>
  </si>
  <si>
    <t>4DRBUAAN6BB314901</t>
  </si>
  <si>
    <t>DBBS6841</t>
  </si>
  <si>
    <t>DBBS7445</t>
  </si>
  <si>
    <t>DBBS7442</t>
  </si>
  <si>
    <t>DBBS7990</t>
  </si>
  <si>
    <t>DBBS7340</t>
  </si>
  <si>
    <t>DBBS6980</t>
  </si>
  <si>
    <t>DBBS7362</t>
  </si>
  <si>
    <t>4DRBUAAN9BB261935</t>
  </si>
  <si>
    <t>4DRBUAAN9BB323186</t>
  </si>
  <si>
    <t>4DRBUAAN8BB323180</t>
  </si>
  <si>
    <t>4DRBUAAN1BB314403</t>
  </si>
  <si>
    <t>4DRBUAAN7BB313675</t>
  </si>
  <si>
    <t>4DRBUAANXBB315095</t>
  </si>
  <si>
    <t>4DRBUAAN0BB314506</t>
  </si>
  <si>
    <t>CRE6005</t>
  </si>
  <si>
    <t>CRE7077</t>
  </si>
  <si>
    <t>MINOTAUR</t>
  </si>
  <si>
    <t>1GDJG31K981126005</t>
  </si>
  <si>
    <t>1T88P3E2351157077</t>
  </si>
  <si>
    <t>PWW37</t>
  </si>
  <si>
    <t>PWW</t>
  </si>
  <si>
    <t>JIM THORPE</t>
  </si>
  <si>
    <t>1HVBBAAN32H532148</t>
  </si>
  <si>
    <t>CJR1023791</t>
  </si>
  <si>
    <t>CJR1000348</t>
  </si>
  <si>
    <t>CJR1076233</t>
  </si>
  <si>
    <t>CJR1</t>
  </si>
  <si>
    <t>CARL JUNCTION</t>
  </si>
  <si>
    <t>MO</t>
  </si>
  <si>
    <t>US BUS</t>
  </si>
  <si>
    <t>1BABKCPA02F203791</t>
  </si>
  <si>
    <t>1BABKCPA7YF090348</t>
  </si>
  <si>
    <t>1GBE5V1287F416233</t>
  </si>
  <si>
    <t>OA7575</t>
  </si>
  <si>
    <t>OA</t>
  </si>
  <si>
    <t>BEAVER</t>
  </si>
  <si>
    <t>MERCEDES-BENZ</t>
  </si>
  <si>
    <t>S500 4MATIC</t>
  </si>
  <si>
    <t>SEDAN</t>
  </si>
  <si>
    <t>WDBNG84J34A397575</t>
  </si>
  <si>
    <t>AJMA139</t>
  </si>
  <si>
    <t>AJMA134</t>
  </si>
  <si>
    <t>AJMA290</t>
  </si>
  <si>
    <t>AJMA59</t>
  </si>
  <si>
    <t>AJMA60</t>
  </si>
  <si>
    <t>AJMA481</t>
  </si>
  <si>
    <t>AJM</t>
  </si>
  <si>
    <t>1BAKGCPAX9F257563</t>
  </si>
  <si>
    <t>1BAKGCPA89F257562</t>
  </si>
  <si>
    <t>1BAKGCKA69F261407</t>
  </si>
  <si>
    <t>1BAKGCKAX8F247797</t>
  </si>
  <si>
    <t>1BAKGCKA88F247796</t>
  </si>
  <si>
    <t>1GBJG316991158160</t>
  </si>
  <si>
    <t>UPMC876</t>
  </si>
  <si>
    <t>UPMC</t>
  </si>
  <si>
    <t>PITTSBURGH</t>
  </si>
  <si>
    <t>STAR TRANS</t>
  </si>
  <si>
    <t>1FDGF5GY4CEB70273</t>
  </si>
  <si>
    <t>UPMC876R</t>
  </si>
  <si>
    <t>A2Z15C169</t>
  </si>
  <si>
    <t>ARBOC</t>
  </si>
  <si>
    <t>SPIRIT OF LIBERTY</t>
  </si>
  <si>
    <t>TRANSIT BUS</t>
  </si>
  <si>
    <t>4UZAEJDU5GCHS6601</t>
  </si>
  <si>
    <t>MBL164294</t>
  </si>
  <si>
    <t>MBL147525</t>
  </si>
  <si>
    <t>MBL103639</t>
  </si>
  <si>
    <t>MBL086907</t>
  </si>
  <si>
    <t>MBL086965</t>
  </si>
  <si>
    <t>MBL061067</t>
  </si>
  <si>
    <t>MBL</t>
  </si>
  <si>
    <t>RIMERSBURG</t>
  </si>
  <si>
    <t>4DRBUC8N0GB724294</t>
  </si>
  <si>
    <t>4DRBUAAN9EB417525</t>
  </si>
  <si>
    <t>4DRBUAAN6AB193639</t>
  </si>
  <si>
    <t>4DRBUAAN88A496907</t>
  </si>
  <si>
    <t>4DRBUAAN08A496965</t>
  </si>
  <si>
    <t>4DRBUAAN96B221067</t>
  </si>
  <si>
    <t>PSDLOTA</t>
  </si>
  <si>
    <t>PSDLOTB</t>
  </si>
  <si>
    <t>PSDLOTC</t>
  </si>
  <si>
    <t>PSDLOTD</t>
  </si>
  <si>
    <t>PSD</t>
  </si>
  <si>
    <t>PHILADELPHIA</t>
  </si>
  <si>
    <t>SCRAP LOT</t>
  </si>
  <si>
    <t>AJM210</t>
  </si>
  <si>
    <t>AJM215</t>
  </si>
  <si>
    <t>AJM217</t>
  </si>
  <si>
    <t>AJM100</t>
  </si>
  <si>
    <t>AJM99</t>
  </si>
  <si>
    <t>1BAKGCKA88F247247</t>
  </si>
  <si>
    <t>1BAKGCKA18F247249</t>
  </si>
  <si>
    <t>1BAKGCKAX8F247802</t>
  </si>
  <si>
    <t>1BAKGCKA28F247793</t>
  </si>
  <si>
    <t>1BAKGCKA58F247304</t>
  </si>
  <si>
    <t>DBBS7221</t>
  </si>
  <si>
    <t>DBBS7606</t>
  </si>
  <si>
    <t>DBBS7607</t>
  </si>
  <si>
    <t>DBBS7593</t>
  </si>
  <si>
    <t>4DRBUAAN7CB673319</t>
  </si>
  <si>
    <t>1BAKDCPA7BF275503</t>
  </si>
  <si>
    <t>1BAKDCPA5BF275502</t>
  </si>
  <si>
    <t>1BAKCC5A6BF282447</t>
  </si>
  <si>
    <t>YANPA072628</t>
  </si>
  <si>
    <t>YANPA060554</t>
  </si>
  <si>
    <t>YANPA060555</t>
  </si>
  <si>
    <t>4DRBUAAN47B472628</t>
  </si>
  <si>
    <t>4DRBUAAN06B250554</t>
  </si>
  <si>
    <t>4DRBUAAN26B250555</t>
  </si>
  <si>
    <t>BBP320</t>
  </si>
  <si>
    <t>4DRBUAAN3DB294206</t>
  </si>
  <si>
    <t>WNL050167</t>
  </si>
  <si>
    <t>WNL</t>
  </si>
  <si>
    <t>CORBEIL</t>
  </si>
  <si>
    <t>1FDXE45P35HB50167</t>
  </si>
  <si>
    <t>MZBC7622</t>
  </si>
  <si>
    <t>MZBC</t>
  </si>
  <si>
    <t>GENESIS</t>
  </si>
  <si>
    <t>1HVBGAAP11A916729</t>
  </si>
  <si>
    <t>DBBS6251</t>
  </si>
  <si>
    <t>DBBS6250</t>
  </si>
  <si>
    <t>4DRBUSKNXDB304170</t>
  </si>
  <si>
    <t>4DRBUSKN3DB304169</t>
  </si>
  <si>
    <t>A2Z19V102MR</t>
  </si>
  <si>
    <t>1FDXE45P84HB10309</t>
  </si>
  <si>
    <t>BBC8</t>
  </si>
  <si>
    <t>BBC14</t>
  </si>
  <si>
    <t>BBC7</t>
  </si>
  <si>
    <t>BBC</t>
  </si>
  <si>
    <t>CLARKS SUMMIT</t>
  </si>
  <si>
    <t>4DRBUAAN48A492370</t>
  </si>
  <si>
    <t>4DRBUAAN75B979066</t>
  </si>
  <si>
    <t>4DRBUAFN85B972605</t>
  </si>
  <si>
    <t>YANGA104638R</t>
  </si>
  <si>
    <t>YANGA127829R</t>
  </si>
  <si>
    <t>YANGA104639R</t>
  </si>
  <si>
    <t>BUCHANAN</t>
  </si>
  <si>
    <t>GA</t>
  </si>
  <si>
    <t>4DRBUAAN7AB224638</t>
  </si>
  <si>
    <t>4DRBUAAN0CB597829</t>
  </si>
  <si>
    <t>4DRBUAAN9AB224639</t>
  </si>
  <si>
    <t>QBS175</t>
  </si>
  <si>
    <t>QBS156</t>
  </si>
  <si>
    <t>QBS36</t>
  </si>
  <si>
    <t>QBS</t>
  </si>
  <si>
    <t>BALLY</t>
  </si>
  <si>
    <t>1BAKGCKAX7F241013</t>
  </si>
  <si>
    <t>1BAKGCKA77F241017</t>
  </si>
  <si>
    <t>1GBE5V1907F422542</t>
  </si>
  <si>
    <t>OTR185064</t>
  </si>
  <si>
    <t>1BAKGCPA9AF271099</t>
  </si>
  <si>
    <t>GDI143740</t>
  </si>
  <si>
    <t>GDI143739</t>
  </si>
  <si>
    <t>GDI143742</t>
  </si>
  <si>
    <t>GDI143738</t>
  </si>
  <si>
    <t>GDI144036</t>
  </si>
  <si>
    <t>GDI</t>
  </si>
  <si>
    <t>SHOHOLA</t>
  </si>
  <si>
    <t>1BAKGCBA5EF303740</t>
  </si>
  <si>
    <t>1BAKGCBA9EF303739</t>
  </si>
  <si>
    <t>1BAKGCBA9EF303742</t>
  </si>
  <si>
    <t>1BAKGCBA7EF303738</t>
  </si>
  <si>
    <t>1BAKGCBA2EF304036</t>
  </si>
  <si>
    <t>MESD519</t>
  </si>
  <si>
    <t>MESD109</t>
  </si>
  <si>
    <t>MESD</t>
  </si>
  <si>
    <t>PINE VALLEY</t>
  </si>
  <si>
    <t>1HVBJADR12A921364</t>
  </si>
  <si>
    <t>1GDJG31U351157148</t>
  </si>
  <si>
    <t>AJM435</t>
  </si>
  <si>
    <t>AJM101</t>
  </si>
  <si>
    <t>AJM55</t>
  </si>
  <si>
    <t>AJM5182</t>
  </si>
  <si>
    <t>AJMA158</t>
  </si>
  <si>
    <t>AJM1023</t>
  </si>
  <si>
    <t>AJM1030</t>
  </si>
  <si>
    <t>AJM1027</t>
  </si>
  <si>
    <t>AJM1028</t>
  </si>
  <si>
    <t>AJM1037</t>
  </si>
  <si>
    <t>AJM520</t>
  </si>
  <si>
    <t>1BAKGCKA87F241043</t>
  </si>
  <si>
    <t>1T88T4C2281298084</t>
  </si>
  <si>
    <t>1BABNCKA98F252463</t>
  </si>
  <si>
    <t>1T88T3C2681295182</t>
  </si>
  <si>
    <t>1BABNCKA47F240896</t>
  </si>
  <si>
    <t>1BABHCKA67F241023</t>
  </si>
  <si>
    <t>1BABHCKA37F241030</t>
  </si>
  <si>
    <t>1BABHCKA37F241027</t>
  </si>
  <si>
    <t>1BABHCKA57F241028</t>
  </si>
  <si>
    <t>1BABHCKA67F241037</t>
  </si>
  <si>
    <t>1BABHCKA77F241032</t>
  </si>
  <si>
    <t>DBBS7209</t>
  </si>
  <si>
    <t>DBBS7210</t>
  </si>
  <si>
    <t>4DRBUAAN8BB244737</t>
  </si>
  <si>
    <t>4DRBUAANXBB245095</t>
  </si>
  <si>
    <t>YAN075031</t>
  </si>
  <si>
    <t>YAN075077</t>
  </si>
  <si>
    <t>YAN075078</t>
  </si>
  <si>
    <t>4UZABRCS67CW45031</t>
  </si>
  <si>
    <t>4UZABRCSX7CW45078</t>
  </si>
  <si>
    <t xml:space="preserve"> 4UZABRCS87CW45077</t>
  </si>
  <si>
    <t>TRANB094348</t>
  </si>
  <si>
    <t>TRANB080068</t>
  </si>
  <si>
    <t>TRANB065851</t>
  </si>
  <si>
    <t>TRANB068483</t>
  </si>
  <si>
    <t>TRANB046773</t>
  </si>
  <si>
    <t>TRANB040713</t>
  </si>
  <si>
    <t>TRANB061434</t>
  </si>
  <si>
    <t>TRANB090617</t>
  </si>
  <si>
    <t>TRANB</t>
  </si>
  <si>
    <t>FORT GIBSON</t>
  </si>
  <si>
    <t>OK</t>
  </si>
  <si>
    <t>4DRBUSKP49B664348</t>
  </si>
  <si>
    <t>1BAKCCPHX8F250068</t>
  </si>
  <si>
    <t>1BAKFCKH06F235851</t>
  </si>
  <si>
    <t>1BAKGCKHX6F228483</t>
  </si>
  <si>
    <t xml:space="preserve">1BAKFCKH34F216772 </t>
  </si>
  <si>
    <t>4UZAAXDD74CM70713</t>
  </si>
  <si>
    <t>4DRBVAAP96A211434</t>
  </si>
  <si>
    <t>1HVBTAAM59H090617</t>
  </si>
  <si>
    <t>TRANB094348R</t>
  </si>
  <si>
    <t>TRANB080068R</t>
  </si>
  <si>
    <t>TRANB065851R</t>
  </si>
  <si>
    <t>TRANB068483R</t>
  </si>
  <si>
    <t>TRANB046773R</t>
  </si>
  <si>
    <t>TRANB040713R</t>
  </si>
  <si>
    <t>TRANB061434R</t>
  </si>
  <si>
    <t>TRANB090617R</t>
  </si>
  <si>
    <t>DR098602</t>
  </si>
  <si>
    <t>DR</t>
  </si>
  <si>
    <t>HAMPSTEAD</t>
  </si>
  <si>
    <t>4DRBUSKP29B048602</t>
  </si>
  <si>
    <t>A2Z19V083M</t>
  </si>
  <si>
    <t>1GB9G5A66A1107346</t>
  </si>
  <si>
    <t>DATT100218</t>
  </si>
  <si>
    <t>DATT111138</t>
  </si>
  <si>
    <t>DATT111972</t>
  </si>
  <si>
    <t>DATT</t>
  </si>
  <si>
    <t>NEW BRITAIN</t>
  </si>
  <si>
    <t>4DRBUSKP2EB400765</t>
  </si>
  <si>
    <t>4DRBUSKP3DB159913</t>
  </si>
  <si>
    <t>4DRBWAANXCB607230</t>
  </si>
  <si>
    <t>CRJ2971</t>
  </si>
  <si>
    <t>CRJ</t>
  </si>
  <si>
    <t>2D4GP44L57R172971</t>
  </si>
  <si>
    <t>MG131244</t>
  </si>
  <si>
    <t>MH131245</t>
  </si>
  <si>
    <t>MG122762</t>
  </si>
  <si>
    <t>1FDFE4FS9DDA51244</t>
  </si>
  <si>
    <t>1FDFE4FS0DDA51245</t>
  </si>
  <si>
    <t>1FDFE4FS0CDA62762</t>
  </si>
  <si>
    <t>BW124965</t>
  </si>
  <si>
    <t>BW</t>
  </si>
  <si>
    <t>READING</t>
  </si>
  <si>
    <t>4DRBUAAN1CB394965</t>
  </si>
  <si>
    <t>BW124965R</t>
  </si>
  <si>
    <t>BASD30631</t>
  </si>
  <si>
    <t>BASD30629</t>
  </si>
  <si>
    <t>BASD23975</t>
  </si>
  <si>
    <t>BASD</t>
  </si>
  <si>
    <t>BRADFORD</t>
  </si>
  <si>
    <t>1BABHCKA96F230631</t>
  </si>
  <si>
    <t>1BABHCKA06F230629</t>
  </si>
  <si>
    <t>1BABHCKA85F223975</t>
  </si>
  <si>
    <t>YAN045711</t>
  </si>
  <si>
    <t>YAN034075</t>
  </si>
  <si>
    <t>YAN034074</t>
  </si>
  <si>
    <t>YAN993420</t>
  </si>
  <si>
    <t>1HVBBAANX4H615711</t>
  </si>
  <si>
    <t>1HVBBAAN13H574075</t>
  </si>
  <si>
    <t>YANGA104638</t>
  </si>
  <si>
    <t>YANGA127827</t>
  </si>
  <si>
    <t>YANGA127829</t>
  </si>
  <si>
    <t>YANGA127828</t>
  </si>
  <si>
    <t>YANGA104639</t>
  </si>
  <si>
    <t>4DRBUAAN7CB597827</t>
  </si>
  <si>
    <t>4DRBUAAN9CB597828</t>
  </si>
  <si>
    <t>LSD133578</t>
  </si>
  <si>
    <t>LSD</t>
  </si>
  <si>
    <t>4DRBUAAN6DB193578</t>
  </si>
  <si>
    <t>AOI057876</t>
  </si>
  <si>
    <t>AOI012723</t>
  </si>
  <si>
    <t>AOI995764</t>
  </si>
  <si>
    <t>AOI</t>
  </si>
  <si>
    <t>MIAMI</t>
  </si>
  <si>
    <t>FL</t>
  </si>
  <si>
    <t>4DRBUAAN25A977876</t>
  </si>
  <si>
    <t>1HVBRAAN11A912723</t>
  </si>
  <si>
    <t>4UZ6CJAA2XCF55764</t>
  </si>
  <si>
    <t>AMTRAN</t>
  </si>
  <si>
    <t>SAS19</t>
  </si>
  <si>
    <t>SAS8</t>
  </si>
  <si>
    <t>SAS35</t>
  </si>
  <si>
    <t>SAS14</t>
  </si>
  <si>
    <t>SAS</t>
  </si>
  <si>
    <t>TC2000</t>
  </si>
  <si>
    <t>1BABHCKA47F241036</t>
  </si>
  <si>
    <t>1BABHCKA45F223892</t>
  </si>
  <si>
    <t>1BAAHCPA12F202255</t>
  </si>
  <si>
    <t>1FDXE45P25HB13689</t>
  </si>
  <si>
    <t>SAS072029</t>
  </si>
  <si>
    <t>1GBJG316771222029</t>
  </si>
  <si>
    <t>DBBS8469</t>
  </si>
  <si>
    <t>4DRBWAAN3CB607487</t>
  </si>
  <si>
    <t>BBP301</t>
  </si>
  <si>
    <t>BBP302</t>
  </si>
  <si>
    <t>BBP303</t>
  </si>
  <si>
    <t>BBP304</t>
  </si>
  <si>
    <t>BBP305</t>
  </si>
  <si>
    <t>BBP307</t>
  </si>
  <si>
    <t>BBP310</t>
  </si>
  <si>
    <t>4DRBUAAN3DB294187</t>
  </si>
  <si>
    <t>4DRBUAAN5DB294188</t>
  </si>
  <si>
    <t>4DRBUAAN7DB294189</t>
  </si>
  <si>
    <t>4DRBUAAN3DB294190</t>
  </si>
  <si>
    <t>4DRBUAAN5DB294191</t>
  </si>
  <si>
    <t>4DRBUAAN9DB294193</t>
  </si>
  <si>
    <t>4DRBUAAN4DB294196</t>
  </si>
  <si>
    <t>BBP392</t>
  </si>
  <si>
    <t>BBP391</t>
  </si>
  <si>
    <t>BBP390</t>
  </si>
  <si>
    <t>BBP387</t>
  </si>
  <si>
    <t>4DRBUAAN1BB268555</t>
  </si>
  <si>
    <t>4DRBUAAN8BB247766</t>
  </si>
  <si>
    <t>4DRBUAAN6BB247765</t>
  </si>
  <si>
    <t>4DRBUAAN0BB247762</t>
  </si>
  <si>
    <t>BBP311</t>
  </si>
  <si>
    <t>BBP312</t>
  </si>
  <si>
    <t>BBP313</t>
  </si>
  <si>
    <t>BBP315</t>
  </si>
  <si>
    <t>BBP319</t>
  </si>
  <si>
    <t>4DRBUAAN6DB294197</t>
  </si>
  <si>
    <t>4DRBUAAN8DB294198</t>
  </si>
  <si>
    <t>4DRBUAANXDB294199</t>
  </si>
  <si>
    <t>4DRBUAAN4DB294201</t>
  </si>
  <si>
    <t>4DRBUAAN1DB294205</t>
  </si>
  <si>
    <t>CRE2870</t>
  </si>
  <si>
    <t>4UZABRDJ68CZ52870</t>
  </si>
  <si>
    <t>MESD515</t>
  </si>
  <si>
    <t>MESD514</t>
  </si>
  <si>
    <t>MESD54</t>
  </si>
  <si>
    <t>MESD51</t>
  </si>
  <si>
    <t>MESD528</t>
  </si>
  <si>
    <t>MESD55</t>
  </si>
  <si>
    <t>MESD57</t>
  </si>
  <si>
    <t>MESD521</t>
  </si>
  <si>
    <t>MESD2070</t>
  </si>
  <si>
    <t>MESD2082</t>
  </si>
  <si>
    <t>4DRBWAAR7GB228484</t>
  </si>
  <si>
    <t>4DRBUAAN2AB245591</t>
  </si>
  <si>
    <t>1BABNB0A53F210796</t>
  </si>
  <si>
    <t>1BABNB0A33F210794</t>
  </si>
  <si>
    <t>1BABNB0A93F210798</t>
  </si>
  <si>
    <t>1BABNBXA5YF089779</t>
  </si>
  <si>
    <t>1BABMB7A1TF068259</t>
  </si>
  <si>
    <t>1BABNB0A73F210797</t>
  </si>
  <si>
    <t>1GBHG31R0W1078038</t>
  </si>
  <si>
    <t>1GBHG31R6W1076746</t>
  </si>
  <si>
    <t>FTW883</t>
  </si>
  <si>
    <t>FTW663</t>
  </si>
  <si>
    <t>FTW</t>
  </si>
  <si>
    <t>CLEARFIELD</t>
  </si>
  <si>
    <t>MCI</t>
  </si>
  <si>
    <t>102-DL3</t>
  </si>
  <si>
    <t>102-D3</t>
  </si>
  <si>
    <t>1M8PDMPA3XP051312</t>
  </si>
  <si>
    <t>1M8SDMTA0VP049868</t>
  </si>
  <si>
    <t>AJM46</t>
  </si>
  <si>
    <t>AJM234</t>
  </si>
  <si>
    <t>AJM454</t>
  </si>
  <si>
    <t>AJM50</t>
  </si>
  <si>
    <t>1BAKGCKA58F247805</t>
  </si>
  <si>
    <t>1BAKGCKA38F247799</t>
  </si>
  <si>
    <t>1BAKGCKA08F247792</t>
  </si>
  <si>
    <t>1BAKGCKA18F247798</t>
  </si>
  <si>
    <t>QBS7</t>
  </si>
  <si>
    <t>QBS28</t>
  </si>
  <si>
    <t>QBS30</t>
  </si>
  <si>
    <t>QBS38</t>
  </si>
  <si>
    <t>QBS42</t>
  </si>
  <si>
    <t>QBS49</t>
  </si>
  <si>
    <t>QBS63</t>
  </si>
  <si>
    <t>QBS91</t>
  </si>
  <si>
    <t>QBS93</t>
  </si>
  <si>
    <t>THOMAS HDX</t>
  </si>
  <si>
    <t>4DRBUAANX9A689352</t>
  </si>
  <si>
    <t>4UZABRDC07CW18379</t>
  </si>
  <si>
    <t>4DRBUAAN38A491985</t>
  </si>
  <si>
    <t>4DRBUAAN68A49181</t>
  </si>
  <si>
    <t>4DRBUAAN18A491984</t>
  </si>
  <si>
    <t>4DRBUAAN58A491986</t>
  </si>
  <si>
    <t>4UZABRCS47CW18748</t>
  </si>
  <si>
    <t>4UZABRCS27CW18747</t>
  </si>
  <si>
    <t>4UZABRCS07CW18746</t>
  </si>
  <si>
    <t>STAWI102730</t>
  </si>
  <si>
    <t>STAWI103600R</t>
  </si>
  <si>
    <t>STAWI102721R</t>
  </si>
  <si>
    <t>STAWI102729</t>
  </si>
  <si>
    <t>STAWI103609</t>
  </si>
  <si>
    <t>STAWI103607</t>
  </si>
  <si>
    <t>STAWI093302</t>
  </si>
  <si>
    <t>STAWI080576</t>
  </si>
  <si>
    <t>STAWI100150</t>
  </si>
  <si>
    <t>STAWI106989</t>
  </si>
  <si>
    <t>1BAKFCPH6AF272730</t>
  </si>
  <si>
    <t>1BAKFCPH9AF273600</t>
  </si>
  <si>
    <t>1BAKFCPH5AF272721</t>
  </si>
  <si>
    <t>1BAKFCPHXAF272729</t>
  </si>
  <si>
    <t>1BAKFCPH5AF273609</t>
  </si>
  <si>
    <t>1BAKFCPH1AF273607</t>
  </si>
  <si>
    <t>1BAKFCPH19F263302</t>
  </si>
  <si>
    <t>1BAKGCPH18F250576</t>
  </si>
  <si>
    <t>1GBJG316091170150</t>
  </si>
  <si>
    <t>1GBJG316191176989</t>
  </si>
  <si>
    <t>QBS151</t>
  </si>
  <si>
    <t>QBS153</t>
  </si>
  <si>
    <t>QBS155</t>
  </si>
  <si>
    <t>QBS157</t>
  </si>
  <si>
    <t>QBS159</t>
  </si>
  <si>
    <t>QBS161</t>
  </si>
  <si>
    <t>QBS163</t>
  </si>
  <si>
    <t>4UZABRDC97CW18378</t>
  </si>
  <si>
    <t>4UZABRCS57CW18743</t>
  </si>
  <si>
    <t>4UZABRDC17CW18374</t>
  </si>
  <si>
    <t>4UZABRCS97CW18745</t>
  </si>
  <si>
    <t>4UZABRCS37CW22838</t>
  </si>
  <si>
    <t>4UZABRCS17CW22837</t>
  </si>
  <si>
    <t>4UZABRDC28CY95519</t>
  </si>
  <si>
    <t>MEMH053857</t>
  </si>
  <si>
    <t>MEMH</t>
  </si>
  <si>
    <t>YORK</t>
  </si>
  <si>
    <t>COACH</t>
  </si>
  <si>
    <t>1FDWE35L05HB43857</t>
  </si>
  <si>
    <t>TCT086917</t>
  </si>
  <si>
    <t>TCT086944</t>
  </si>
  <si>
    <t>TCT086902</t>
  </si>
  <si>
    <t>TCT086906</t>
  </si>
  <si>
    <t>TCT086921</t>
  </si>
  <si>
    <t>TCT081957</t>
  </si>
  <si>
    <t>4DRBUAAN08A496917</t>
  </si>
  <si>
    <t>4DRBUAAN38A496944</t>
  </si>
  <si>
    <t>4DRBUAAN98A496902</t>
  </si>
  <si>
    <t>4DRBUAAN68A496906</t>
  </si>
  <si>
    <t>4DRBUAAN28A496921</t>
  </si>
  <si>
    <t>4DRBUAAN98A491957</t>
  </si>
  <si>
    <t>TCT067058</t>
  </si>
  <si>
    <t>TCT067062</t>
  </si>
  <si>
    <t>TCT067041</t>
  </si>
  <si>
    <t>TCT067031</t>
  </si>
  <si>
    <t>4DRBUAAN66B247058</t>
  </si>
  <si>
    <t>4DRBUAAN86B247062</t>
  </si>
  <si>
    <t>4DRBUAAN06B247041</t>
  </si>
  <si>
    <t>4DRBUAAN86B247031</t>
  </si>
  <si>
    <t>A2Z6</t>
  </si>
  <si>
    <t>F-550</t>
  </si>
  <si>
    <t>1FDGF5GY3FEA42563</t>
  </si>
  <si>
    <t>Grand Total</t>
  </si>
  <si>
    <t>Unsold</t>
  </si>
  <si>
    <t>Sold</t>
  </si>
  <si>
    <t>Total Units Listed</t>
  </si>
  <si>
    <t>Success %</t>
  </si>
  <si>
    <t>Seller</t>
  </si>
  <si>
    <t>-</t>
  </si>
  <si>
    <t>Total</t>
  </si>
  <si>
    <t>Buyer</t>
  </si>
  <si>
    <t># of Units Purchased</t>
  </si>
  <si>
    <t>Units Sold by Seller</t>
  </si>
  <si>
    <t>Sales by Month</t>
  </si>
  <si>
    <t>Sales by Unit Type</t>
  </si>
  <si>
    <t>Edge of 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</si>
</sst>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0.0%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0" fontId="6" fillId="0" borderId="1" xfId="0" pivotButton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6" fontId="6" fillId="0" borderId="1" xfId="0" applyNumberFormat="1" applyFont="1" applyBorder="1"/>
    <xf numFmtId="166" fontId="7" fillId="5" borderId="1" xfId="0" applyNumberFormat="1" applyFont="1" applyFill="1" applyBorder="1"/>
    <xf numFmtId="166" fontId="6" fillId="0" borderId="1" xfId="0" applyNumberFormat="1" applyFont="1" applyBorder="1" applyAlignment="1">
      <alignment horizontal="center"/>
    </xf>
    <xf numFmtId="166" fontId="7" fillId="5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6" fillId="0" borderId="1" xfId="0" pivotButton="1" applyFont="1" applyBorder="1" applyAlignment="1">
      <alignment horizontal="center" vertical="center" wrapText="1"/>
    </xf>
  </cellXfs>
  <cellStyles count="1">
    <cellStyle name="Normal" xfId="0" builtinId="0"/>
  </cellStyles>
  <dxfs count="214">
    <dxf>
      <alignment horizontal="center"/>
    </dxf>
    <dxf>
      <alignment vertical="center"/>
    </dxf>
    <dxf>
      <font>
        <sz val="14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2"/>
      </font>
    </dxf>
    <dxf>
      <font>
        <sz val="14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vertical="center"/>
    </dxf>
    <dxf>
      <alignment vertical="center"/>
    </dxf>
    <dxf>
      <alignment horizontal="center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horizontal="center"/>
    </dxf>
    <dxf>
      <font>
        <b/>
      </font>
    </dxf>
    <dxf>
      <font>
        <sz val="14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</dxf>
    <dxf>
      <alignment vertical="center"/>
    </dxf>
    <dxf>
      <alignment horizontal="center"/>
    </dxf>
    <dxf>
      <font>
        <sz val="14"/>
      </font>
    </dxf>
    <dxf>
      <font>
        <b/>
      </font>
    </dxf>
    <dxf>
      <alignment horizont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[2020 Market Report.xlsx]Summary!PivotTable3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Units Purchased by Bidder</a:t>
            </a:r>
            <a:r>
              <a:rPr lang="en-US" baseline="0">
                <a:solidFill>
                  <a:sysClr val="windowText" lastClr="000000"/>
                </a:solidFill>
              </a:rPr>
              <a:t> #</a:t>
            </a:r>
            <a:r>
              <a:rPr lang="en-US">
                <a:solidFill>
                  <a:sysClr val="windowText" lastClr="000000"/>
                </a:solidFill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Summary!$R$3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Summary!$Q$4:$Q$121</c:f>
              <c:strCache>
                <c:ptCount val="117"/>
                <c:pt idx="0">
                  <c:v>1001</c:v>
                </c:pt>
                <c:pt idx="1">
                  <c:v>1003</c:v>
                </c:pt>
                <c:pt idx="2">
                  <c:v>1090</c:v>
                </c:pt>
                <c:pt idx="3">
                  <c:v>1150</c:v>
                </c:pt>
                <c:pt idx="4">
                  <c:v>1172</c:v>
                </c:pt>
                <c:pt idx="5">
                  <c:v>1174</c:v>
                </c:pt>
                <c:pt idx="6">
                  <c:v>1227</c:v>
                </c:pt>
                <c:pt idx="7">
                  <c:v>1252</c:v>
                </c:pt>
                <c:pt idx="8">
                  <c:v>1284</c:v>
                </c:pt>
                <c:pt idx="9">
                  <c:v>1332</c:v>
                </c:pt>
                <c:pt idx="10">
                  <c:v>1349</c:v>
                </c:pt>
                <c:pt idx="11">
                  <c:v>1354</c:v>
                </c:pt>
                <c:pt idx="12">
                  <c:v>1393</c:v>
                </c:pt>
                <c:pt idx="13">
                  <c:v>1406</c:v>
                </c:pt>
                <c:pt idx="14">
                  <c:v>1482</c:v>
                </c:pt>
                <c:pt idx="15">
                  <c:v>1483</c:v>
                </c:pt>
                <c:pt idx="16">
                  <c:v>1515</c:v>
                </c:pt>
                <c:pt idx="17">
                  <c:v>1551</c:v>
                </c:pt>
                <c:pt idx="18">
                  <c:v>1585</c:v>
                </c:pt>
                <c:pt idx="19">
                  <c:v>1601</c:v>
                </c:pt>
                <c:pt idx="20">
                  <c:v>1603</c:v>
                </c:pt>
                <c:pt idx="21">
                  <c:v>1622</c:v>
                </c:pt>
                <c:pt idx="22">
                  <c:v>1623</c:v>
                </c:pt>
                <c:pt idx="23">
                  <c:v>1629</c:v>
                </c:pt>
                <c:pt idx="24">
                  <c:v>1650</c:v>
                </c:pt>
                <c:pt idx="25">
                  <c:v>1657</c:v>
                </c:pt>
                <c:pt idx="26">
                  <c:v>1674</c:v>
                </c:pt>
                <c:pt idx="27">
                  <c:v>1713</c:v>
                </c:pt>
                <c:pt idx="28">
                  <c:v>1717</c:v>
                </c:pt>
                <c:pt idx="29">
                  <c:v>1718</c:v>
                </c:pt>
                <c:pt idx="30">
                  <c:v>1736</c:v>
                </c:pt>
                <c:pt idx="31">
                  <c:v>1750</c:v>
                </c:pt>
                <c:pt idx="32">
                  <c:v>1758</c:v>
                </c:pt>
                <c:pt idx="33">
                  <c:v>1883</c:v>
                </c:pt>
                <c:pt idx="34">
                  <c:v>1889</c:v>
                </c:pt>
                <c:pt idx="35">
                  <c:v>1962</c:v>
                </c:pt>
                <c:pt idx="36">
                  <c:v>2023</c:v>
                </c:pt>
                <c:pt idx="37">
                  <c:v>2227</c:v>
                </c:pt>
                <c:pt idx="38">
                  <c:v>2249</c:v>
                </c:pt>
                <c:pt idx="39">
                  <c:v>2301</c:v>
                </c:pt>
                <c:pt idx="40">
                  <c:v>2318</c:v>
                </c:pt>
                <c:pt idx="41">
                  <c:v>2328</c:v>
                </c:pt>
                <c:pt idx="42">
                  <c:v>2341</c:v>
                </c:pt>
                <c:pt idx="43">
                  <c:v>2367</c:v>
                </c:pt>
                <c:pt idx="44">
                  <c:v>2391</c:v>
                </c:pt>
                <c:pt idx="45">
                  <c:v>2435</c:v>
                </c:pt>
                <c:pt idx="46">
                  <c:v>2449</c:v>
                </c:pt>
                <c:pt idx="47">
                  <c:v>2473</c:v>
                </c:pt>
                <c:pt idx="48">
                  <c:v>2648</c:v>
                </c:pt>
                <c:pt idx="49">
                  <c:v>2763</c:v>
                </c:pt>
                <c:pt idx="50">
                  <c:v>2774</c:v>
                </c:pt>
                <c:pt idx="51">
                  <c:v>2835</c:v>
                </c:pt>
                <c:pt idx="52">
                  <c:v>3024</c:v>
                </c:pt>
                <c:pt idx="53">
                  <c:v>3072</c:v>
                </c:pt>
                <c:pt idx="54">
                  <c:v>3114</c:v>
                </c:pt>
                <c:pt idx="55">
                  <c:v>3358</c:v>
                </c:pt>
                <c:pt idx="56">
                  <c:v>3379</c:v>
                </c:pt>
                <c:pt idx="57">
                  <c:v>3399</c:v>
                </c:pt>
                <c:pt idx="58">
                  <c:v>3425</c:v>
                </c:pt>
                <c:pt idx="59">
                  <c:v>3457</c:v>
                </c:pt>
                <c:pt idx="60">
                  <c:v>3465</c:v>
                </c:pt>
                <c:pt idx="61">
                  <c:v>3467</c:v>
                </c:pt>
                <c:pt idx="62">
                  <c:v>3542</c:v>
                </c:pt>
                <c:pt idx="63">
                  <c:v>3553</c:v>
                </c:pt>
                <c:pt idx="64">
                  <c:v>3579</c:v>
                </c:pt>
                <c:pt idx="65">
                  <c:v>3598</c:v>
                </c:pt>
                <c:pt idx="66">
                  <c:v>3599</c:v>
                </c:pt>
                <c:pt idx="67">
                  <c:v>3600</c:v>
                </c:pt>
                <c:pt idx="68">
                  <c:v>3604</c:v>
                </c:pt>
                <c:pt idx="69">
                  <c:v>3627</c:v>
                </c:pt>
                <c:pt idx="70">
                  <c:v>3637</c:v>
                </c:pt>
                <c:pt idx="71">
                  <c:v>3655</c:v>
                </c:pt>
                <c:pt idx="72">
                  <c:v>3738</c:v>
                </c:pt>
                <c:pt idx="73">
                  <c:v>3739</c:v>
                </c:pt>
                <c:pt idx="74">
                  <c:v>3744</c:v>
                </c:pt>
                <c:pt idx="75">
                  <c:v>3789</c:v>
                </c:pt>
                <c:pt idx="76">
                  <c:v>3821</c:v>
                </c:pt>
                <c:pt idx="77">
                  <c:v>3824</c:v>
                </c:pt>
                <c:pt idx="78">
                  <c:v>3851</c:v>
                </c:pt>
                <c:pt idx="79">
                  <c:v>3868</c:v>
                </c:pt>
                <c:pt idx="80">
                  <c:v>3869</c:v>
                </c:pt>
                <c:pt idx="81">
                  <c:v>3881</c:v>
                </c:pt>
                <c:pt idx="82">
                  <c:v>3890</c:v>
                </c:pt>
                <c:pt idx="83">
                  <c:v>3893</c:v>
                </c:pt>
                <c:pt idx="84">
                  <c:v>3909</c:v>
                </c:pt>
                <c:pt idx="85">
                  <c:v>3910</c:v>
                </c:pt>
                <c:pt idx="86">
                  <c:v>3911</c:v>
                </c:pt>
                <c:pt idx="87">
                  <c:v>3913</c:v>
                </c:pt>
                <c:pt idx="88">
                  <c:v>3914</c:v>
                </c:pt>
                <c:pt idx="89">
                  <c:v>3917</c:v>
                </c:pt>
                <c:pt idx="90">
                  <c:v>3923</c:v>
                </c:pt>
                <c:pt idx="91">
                  <c:v>3926</c:v>
                </c:pt>
                <c:pt idx="92">
                  <c:v>3929</c:v>
                </c:pt>
                <c:pt idx="93">
                  <c:v>3931</c:v>
                </c:pt>
                <c:pt idx="94">
                  <c:v>3933</c:v>
                </c:pt>
                <c:pt idx="95">
                  <c:v>3936</c:v>
                </c:pt>
                <c:pt idx="96">
                  <c:v>3939</c:v>
                </c:pt>
                <c:pt idx="97">
                  <c:v>3942</c:v>
                </c:pt>
                <c:pt idx="98">
                  <c:v>3949</c:v>
                </c:pt>
                <c:pt idx="99">
                  <c:v>3953</c:v>
                </c:pt>
                <c:pt idx="100">
                  <c:v>3954</c:v>
                </c:pt>
                <c:pt idx="101">
                  <c:v>3984</c:v>
                </c:pt>
                <c:pt idx="102">
                  <c:v>3987</c:v>
                </c:pt>
                <c:pt idx="103">
                  <c:v>3988</c:v>
                </c:pt>
                <c:pt idx="104">
                  <c:v>3994</c:v>
                </c:pt>
                <c:pt idx="105">
                  <c:v>4012</c:v>
                </c:pt>
                <c:pt idx="106">
                  <c:v>5032</c:v>
                </c:pt>
                <c:pt idx="107">
                  <c:v>5056</c:v>
                </c:pt>
                <c:pt idx="108">
                  <c:v>5078</c:v>
                </c:pt>
                <c:pt idx="109">
                  <c:v>5120</c:v>
                </c:pt>
                <c:pt idx="110">
                  <c:v>5122</c:v>
                </c:pt>
                <c:pt idx="111">
                  <c:v>5123</c:v>
                </c:pt>
                <c:pt idx="112">
                  <c:v>5124</c:v>
                </c:pt>
                <c:pt idx="113">
                  <c:v>5144</c:v>
                </c:pt>
                <c:pt idx="114">
                  <c:v>5158</c:v>
                </c:pt>
                <c:pt idx="115">
                  <c:v>5164</c:v>
                </c:pt>
                <c:pt idx="116">
                  <c:v>5167</c:v>
                </c:pt>
              </c:strCache>
            </c:strRef>
          </c:cat>
          <c:val>
            <c:numRef>
              <c:f>Summary!$R$4:$R$121</c:f>
              <c:numCache>
                <c:formatCode>General</c:formatCode>
                <c:ptCount val="117"/>
                <c:pt idx="0">
                  <c:v>2</c:v>
                </c:pt>
                <c:pt idx="1">
                  <c:v>19</c:v>
                </c:pt>
                <c:pt idx="2">
                  <c:v>8</c:v>
                </c:pt>
                <c:pt idx="3">
                  <c:v>3</c:v>
                </c:pt>
                <c:pt idx="4">
                  <c:v>1</c:v>
                </c:pt>
                <c:pt idx="5">
                  <c:v>27</c:v>
                </c:pt>
                <c:pt idx="6">
                  <c:v>5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8</c:v>
                </c:pt>
                <c:pt idx="12">
                  <c:v>3</c:v>
                </c:pt>
                <c:pt idx="13">
                  <c:v>5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7</c:v>
                </c:pt>
                <c:pt idx="18">
                  <c:v>2</c:v>
                </c:pt>
                <c:pt idx="19">
                  <c:v>5</c:v>
                </c:pt>
                <c:pt idx="20">
                  <c:v>2</c:v>
                </c:pt>
                <c:pt idx="21">
                  <c:v>9</c:v>
                </c:pt>
                <c:pt idx="22">
                  <c:v>11</c:v>
                </c:pt>
                <c:pt idx="23">
                  <c:v>11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5</c:v>
                </c:pt>
                <c:pt idx="30">
                  <c:v>7</c:v>
                </c:pt>
                <c:pt idx="31">
                  <c:v>2</c:v>
                </c:pt>
                <c:pt idx="32">
                  <c:v>1</c:v>
                </c:pt>
                <c:pt idx="33">
                  <c:v>7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4</c:v>
                </c:pt>
                <c:pt idx="43">
                  <c:v>1</c:v>
                </c:pt>
                <c:pt idx="44">
                  <c:v>5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2</c:v>
                </c:pt>
                <c:pt idx="51">
                  <c:v>6</c:v>
                </c:pt>
                <c:pt idx="52">
                  <c:v>1</c:v>
                </c:pt>
                <c:pt idx="53">
                  <c:v>5</c:v>
                </c:pt>
                <c:pt idx="54">
                  <c:v>3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4</c:v>
                </c:pt>
                <c:pt idx="59">
                  <c:v>4</c:v>
                </c:pt>
                <c:pt idx="60">
                  <c:v>1</c:v>
                </c:pt>
                <c:pt idx="61">
                  <c:v>2</c:v>
                </c:pt>
                <c:pt idx="62">
                  <c:v>1</c:v>
                </c:pt>
                <c:pt idx="63">
                  <c:v>2</c:v>
                </c:pt>
                <c:pt idx="64">
                  <c:v>2</c:v>
                </c:pt>
                <c:pt idx="65">
                  <c:v>9</c:v>
                </c:pt>
                <c:pt idx="66">
                  <c:v>3</c:v>
                </c:pt>
                <c:pt idx="67">
                  <c:v>2</c:v>
                </c:pt>
                <c:pt idx="68">
                  <c:v>1</c:v>
                </c:pt>
                <c:pt idx="69">
                  <c:v>1</c:v>
                </c:pt>
                <c:pt idx="70">
                  <c:v>8</c:v>
                </c:pt>
                <c:pt idx="71">
                  <c:v>1</c:v>
                </c:pt>
                <c:pt idx="72">
                  <c:v>1</c:v>
                </c:pt>
                <c:pt idx="73">
                  <c:v>2</c:v>
                </c:pt>
                <c:pt idx="74">
                  <c:v>12</c:v>
                </c:pt>
                <c:pt idx="75">
                  <c:v>2</c:v>
                </c:pt>
                <c:pt idx="76">
                  <c:v>1</c:v>
                </c:pt>
                <c:pt idx="77">
                  <c:v>33</c:v>
                </c:pt>
                <c:pt idx="78">
                  <c:v>1</c:v>
                </c:pt>
                <c:pt idx="79">
                  <c:v>4</c:v>
                </c:pt>
                <c:pt idx="80">
                  <c:v>2</c:v>
                </c:pt>
                <c:pt idx="81">
                  <c:v>1</c:v>
                </c:pt>
                <c:pt idx="82">
                  <c:v>3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6</c:v>
                </c:pt>
                <c:pt idx="95">
                  <c:v>1</c:v>
                </c:pt>
                <c:pt idx="96">
                  <c:v>1</c:v>
                </c:pt>
                <c:pt idx="97">
                  <c:v>2</c:v>
                </c:pt>
                <c:pt idx="98">
                  <c:v>2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2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3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C-4053-86A4-4F03A7134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5881824"/>
        <c:axId val="1485892640"/>
      </c:barChart>
      <c:catAx>
        <c:axId val="1485881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ysClr val="windowText" lastClr="000000"/>
                    </a:solidFill>
                  </a:rPr>
                  <a:t>Bidder #</a:t>
                </a:r>
              </a:p>
            </c:rich>
          </c:tx>
          <c:layout>
            <c:manualLayout>
              <c:xMode val="edge"/>
              <c:yMode val="edge"/>
              <c:x val="0.50064602350952825"/>
              <c:y val="0.899639533472323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5892640"/>
        <c:crosses val="autoZero"/>
        <c:auto val="1"/>
        <c:lblAlgn val="ctr"/>
        <c:lblOffset val="100"/>
        <c:noMultiLvlLbl val="0"/>
      </c:catAx>
      <c:valAx>
        <c:axId val="148589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Units Purchased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5881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7030A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[2020 Market Report.xlsx]Summary!PivotTable4</c:name>
    <c:fmtId val="2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 2020</a:t>
            </a:r>
            <a:r>
              <a:rPr lang="en-US" baseline="0">
                <a:solidFill>
                  <a:sysClr val="windowText" lastClr="000000"/>
                </a:solidFill>
              </a:rPr>
              <a:t> Sales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Summary!$J$21:$J$22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  <a:sp3d/>
          </c:spPr>
          <c:invertIfNegative val="0"/>
          <c:cat>
            <c:strRef>
              <c:f>Summary!$I$23:$I$35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Summary!$J$23:$J$35</c:f>
              <c:numCache>
                <c:formatCode>General</c:formatCode>
                <c:ptCount val="12"/>
                <c:pt idx="0">
                  <c:v>32</c:v>
                </c:pt>
                <c:pt idx="1">
                  <c:v>14</c:v>
                </c:pt>
                <c:pt idx="2">
                  <c:v>10</c:v>
                </c:pt>
                <c:pt idx="3">
                  <c:v>18</c:v>
                </c:pt>
                <c:pt idx="4">
                  <c:v>3</c:v>
                </c:pt>
                <c:pt idx="5">
                  <c:v>42</c:v>
                </c:pt>
                <c:pt idx="6">
                  <c:v>15</c:v>
                </c:pt>
                <c:pt idx="7">
                  <c:v>17</c:v>
                </c:pt>
                <c:pt idx="8">
                  <c:v>12</c:v>
                </c:pt>
                <c:pt idx="9">
                  <c:v>26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8-4A32-8FD5-47C290B7B0F3}"/>
            </c:ext>
          </c:extLst>
        </c:ser>
        <c:ser>
          <c:idx val="1"/>
          <c:order val="1"/>
          <c:tx>
            <c:strRef>
              <c:f>Summary!$K$21:$K$22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Summary!$I$23:$I$35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Summary!$K$23:$K$35</c:f>
              <c:numCache>
                <c:formatCode>General</c:formatCode>
                <c:ptCount val="12"/>
                <c:pt idx="0">
                  <c:v>99</c:v>
                </c:pt>
                <c:pt idx="1">
                  <c:v>67</c:v>
                </c:pt>
                <c:pt idx="2">
                  <c:v>25</c:v>
                </c:pt>
                <c:pt idx="3">
                  <c:v>15</c:v>
                </c:pt>
                <c:pt idx="4">
                  <c:v>3</c:v>
                </c:pt>
                <c:pt idx="5">
                  <c:v>8</c:v>
                </c:pt>
                <c:pt idx="6">
                  <c:v>17</c:v>
                </c:pt>
                <c:pt idx="7">
                  <c:v>28</c:v>
                </c:pt>
                <c:pt idx="8">
                  <c:v>66</c:v>
                </c:pt>
                <c:pt idx="9">
                  <c:v>30</c:v>
                </c:pt>
                <c:pt idx="10">
                  <c:v>14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B8-4A32-8FD5-47C290B7B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85920096"/>
        <c:axId val="1485914272"/>
        <c:axId val="0"/>
      </c:bar3DChart>
      <c:catAx>
        <c:axId val="1485920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5914272"/>
        <c:crosses val="autoZero"/>
        <c:auto val="1"/>
        <c:lblAlgn val="ctr"/>
        <c:lblOffset val="100"/>
        <c:noMultiLvlLbl val="0"/>
      </c:catAx>
      <c:valAx>
        <c:axId val="148591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Units</a:t>
                </a:r>
                <a:r>
                  <a:rPr lang="en-US" baseline="0"/>
                  <a:t> Sold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592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447674</xdr:colOff>
      <xdr:row>2</xdr:row>
      <xdr:rowOff>14286</xdr:rowOff>
    </xdr:from>
    <xdr:to>
      <xdr:col>39</xdr:col>
      <xdr:colOff>0</xdr:colOff>
      <xdr:row>19</xdr:row>
      <xdr:rowOff>28574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AC57A18-0F3D-4E67-A66F-D2844C8783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571500</xdr:colOff>
      <xdr:row>36</xdr:row>
      <xdr:rowOff>119061</xdr:rowOff>
    </xdr:from>
    <xdr:to>
      <xdr:col>14</xdr:col>
      <xdr:colOff>28575</xdr:colOff>
      <xdr:row>53</xdr:row>
      <xdr:rowOff>219075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DB18E6D-95D9-478F-B601-EF960C6B1A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rew" refreshedDate="44204.476948842595" createdVersion="6" refreshedVersion="6" minRefreshableVersion="3" recordCount="580" xr:uid="{B6E41DA1-370D-469A-9682-794405EBD0F8}">
  <cacheSource type="worksheet">
    <worksheetSource ref="A1:O581" sheet="Raw Data"/>
  </cacheSource>
  <cacheFields count="15">
    <cacheField name="BSALE" numFmtId="0">
      <sharedItems containsSemiMixedTypes="0" containsString="0" containsNumber="1" containsInteger="1" minValue="2" maxValue="87"/>
    </cacheField>
    <cacheField name="SELLER" numFmtId="0">
      <sharedItems count="36">
        <s v="STA"/>
        <s v="DBBS"/>
        <s v="YAN"/>
        <s v="OTR"/>
        <s v="MG"/>
        <s v="BBP"/>
        <s v="AMG"/>
        <s v="BCS"/>
        <s v="TCT"/>
        <s v="CRV"/>
        <s v="CRE"/>
        <s v="A2Z"/>
        <s v="PWW"/>
        <s v="CJR1"/>
        <s v="OA"/>
        <s v="AJM"/>
        <s v="UPMC"/>
        <s v="MBL"/>
        <s v="PSD"/>
        <s v="WNL"/>
        <s v="MZBC"/>
        <s v="BBC"/>
        <s v="QBS"/>
        <s v="GDI"/>
        <s v="MESD"/>
        <s v="TRANB"/>
        <s v="DR"/>
        <s v="DATT"/>
        <s v="CRJ"/>
        <s v="BW"/>
        <s v="BASD"/>
        <s v="LSD"/>
        <s v="AOI"/>
        <s v="SAS"/>
        <s v="FTW"/>
        <s v="MEMH"/>
      </sharedItems>
    </cacheField>
    <cacheField name="DATE ENDED" numFmtId="14">
      <sharedItems containsSemiMixedTypes="0" containsNonDate="0" containsDate="1" containsString="0" minDate="2020-01-07T00:00:00" maxDate="2020-12-17T00:00:00"/>
    </cacheField>
    <cacheField name="SALE MONTH" numFmtId="0">
      <sharedItems count="12">
        <s v="FEBRUARY"/>
        <s v="JULY"/>
        <s v="JANUARY"/>
        <s v="MARCH"/>
        <s v="SEPTEMBER"/>
        <s v="OCTOBER"/>
        <s v="NOVEMBER"/>
        <s v="APRIL"/>
        <s v="MAY"/>
        <s v="JUNE"/>
        <s v="AUGUST"/>
        <s v="DECEMBER"/>
      </sharedItems>
    </cacheField>
    <cacheField name="LOCATION" numFmtId="0">
      <sharedItems/>
    </cacheField>
    <cacheField name="STATE" numFmtId="0">
      <sharedItems/>
    </cacheField>
    <cacheField name="BUYER" numFmtId="0">
      <sharedItems containsString="0" containsBlank="1" containsNumber="1" containsInteger="1" minValue="1001" maxValue="5167" count="118">
        <n v="1090"/>
        <n v="1354"/>
        <n v="3910"/>
        <n v="1252"/>
        <n v="1001"/>
        <n v="1713"/>
        <n v="2835"/>
        <n v="3824"/>
        <n v="2391"/>
        <n v="3881"/>
        <n v="1603"/>
        <n v="3911"/>
        <n v="3744"/>
        <n v="2435"/>
        <m/>
        <n v="5167"/>
        <n v="3637"/>
        <n v="3890"/>
        <n v="5123"/>
        <n v="3933"/>
        <n v="1349"/>
        <n v="1650"/>
        <n v="3917"/>
        <n v="1003"/>
        <n v="1174"/>
        <n v="3988"/>
        <n v="3457"/>
        <n v="2328"/>
        <n v="1227"/>
        <n v="3994"/>
        <n v="1736"/>
        <n v="1332"/>
        <n v="1406"/>
        <n v="2473"/>
        <n v="1629"/>
        <n v="3914"/>
        <n v="1883"/>
        <n v="3467"/>
        <n v="3931"/>
        <n v="3789"/>
        <n v="1622"/>
        <n v="1623"/>
        <n v="1515"/>
        <n v="4012"/>
        <n v="1150"/>
        <n v="3465"/>
        <n v="3868"/>
        <n v="1172"/>
        <n v="1482"/>
        <n v="1717"/>
        <n v="3821"/>
        <n v="3954"/>
        <n v="3953"/>
        <n v="3399"/>
        <n v="3949"/>
        <n v="3987"/>
        <n v="3936"/>
        <n v="1284"/>
        <n v="3627"/>
        <n v="1483"/>
        <n v="3072"/>
        <n v="3942"/>
        <n v="1750"/>
        <n v="3893"/>
        <n v="1889"/>
        <n v="3604"/>
        <n v="5032"/>
        <n v="5078"/>
        <n v="3600"/>
        <n v="3553"/>
        <n v="3739"/>
        <n v="2023"/>
        <n v="2341"/>
        <n v="3379"/>
        <n v="1657"/>
        <n v="3913"/>
        <n v="2763"/>
        <n v="1551"/>
        <n v="3926"/>
        <n v="3923"/>
        <n v="1962"/>
        <n v="1718"/>
        <n v="3114"/>
        <n v="3599"/>
        <n v="2301"/>
        <n v="5120"/>
        <n v="3851"/>
        <n v="3939"/>
        <n v="3024"/>
        <n v="5158"/>
        <n v="5122"/>
        <n v="2774"/>
        <n v="1585"/>
        <n v="3425"/>
        <n v="1758"/>
        <n v="3984"/>
        <n v="1674"/>
        <n v="3358"/>
        <n v="3738"/>
        <n v="2249"/>
        <n v="3929"/>
        <n v="2367"/>
        <n v="3869"/>
        <n v="3655"/>
        <n v="2318"/>
        <n v="3579"/>
        <n v="1393"/>
        <n v="5056"/>
        <n v="5164"/>
        <n v="3598"/>
        <n v="1601"/>
        <n v="5124"/>
        <n v="2449"/>
        <n v="3909"/>
        <n v="2227"/>
        <n v="2648"/>
        <n v="5144"/>
        <n v="3542"/>
      </sharedItems>
    </cacheField>
    <cacheField name="ASSET #" numFmtId="0">
      <sharedItems/>
    </cacheField>
    <cacheField name="YEAR" numFmtId="0">
      <sharedItems containsBlank="1" containsMixedTypes="1" containsNumber="1" containsInteger="1" minValue="1996" maxValue="2017"/>
    </cacheField>
    <cacheField name="MAKE" numFmtId="0">
      <sharedItems containsBlank="1"/>
    </cacheField>
    <cacheField name="MODEL" numFmtId="0">
      <sharedItems containsBlank="1"/>
    </cacheField>
    <cacheField name="VIN" numFmtId="0">
      <sharedItems containsBlank="1"/>
    </cacheField>
    <cacheField name="TYPE" numFmtId="0">
      <sharedItems count="14">
        <s v="SCHOOL BUS"/>
        <s v="SMALL SCHOOL BUS"/>
        <s v="PASSENGER VAN"/>
        <s v="MINIVAN"/>
        <s v="MOTOR COACH"/>
        <s v="SHUTTLE BUS"/>
        <s v="EXECUTIVE SHUTTLE"/>
        <s v="TROLLEY"/>
        <s v="DUMP TRUCK"/>
        <s v="SEDAN"/>
        <s v="TRANSIT BUS"/>
        <s v="SCRAP LOT"/>
        <s v="SHUTTLE BUS " u="1"/>
        <s v="MINI VAN" u="1"/>
      </sharedItems>
    </cacheField>
    <cacheField name="SOLD?" numFmtId="0">
      <sharedItems containsBlank="1" count="3">
        <s v="YES"/>
        <s v="NO"/>
        <m/>
      </sharedItems>
    </cacheField>
    <cacheField name="AMOUNT" numFmtId="0">
      <sharedItems containsString="0" containsBlank="1" containsNumber="1" containsInteger="1" minValue="300" maxValue="16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0">
  <r>
    <n v="2"/>
    <x v="0"/>
    <d v="2020-02-11T00:00:00"/>
    <x v="0"/>
    <s v="COLLEGEVILLE"/>
    <s v="PA"/>
    <x v="0"/>
    <s v="STAPA109644"/>
    <n v="2010"/>
    <s v="INTERNATIONAL"/>
    <s v="CE"/>
    <s v="4DRBUSKN6AB189644"/>
    <x v="0"/>
    <x v="0"/>
    <n v="2500"/>
  </r>
  <r>
    <n v="2"/>
    <x v="0"/>
    <d v="2020-07-21T00:00:00"/>
    <x v="1"/>
    <s v="SLIPPERY ROCK"/>
    <s v="PA"/>
    <x v="1"/>
    <s v="STAPA082966"/>
    <n v="2008"/>
    <s v="INTERNATIONAL"/>
    <s v="CE"/>
    <s v="4DRBUAAN18B492966"/>
    <x v="0"/>
    <x v="0"/>
    <n v="2500"/>
  </r>
  <r>
    <n v="2"/>
    <x v="0"/>
    <d v="2020-07-21T00:00:00"/>
    <x v="1"/>
    <s v="SLIPPERY ROCK"/>
    <s v="PA"/>
    <x v="1"/>
    <s v="STAPA087603"/>
    <n v="2008"/>
    <s v="INTERNATIONAL"/>
    <s v="CE"/>
    <s v="4DRBUAFN58B557603"/>
    <x v="0"/>
    <x v="0"/>
    <n v="1500"/>
  </r>
  <r>
    <n v="2"/>
    <x v="0"/>
    <d v="2020-07-21T00:00:00"/>
    <x v="1"/>
    <s v="SLIPPERY ROCK"/>
    <s v="PA"/>
    <x v="1"/>
    <s v="STAPA085994"/>
    <n v="2008"/>
    <s v="INTERNATIONAL"/>
    <s v="CE"/>
    <s v="4DRBUAFP18B555994"/>
    <x v="0"/>
    <x v="0"/>
    <n v="1500"/>
  </r>
  <r>
    <n v="2"/>
    <x v="0"/>
    <d v="2020-07-21T00:00:00"/>
    <x v="1"/>
    <s v="SLIPPERY ROCK"/>
    <s v="PA"/>
    <x v="1"/>
    <s v="STAPA070107"/>
    <n v="2007"/>
    <s v="INTERNATIONAL"/>
    <s v="CE"/>
    <s v="4DRBUAAP77B380107"/>
    <x v="0"/>
    <x v="0"/>
    <n v="1500"/>
  </r>
  <r>
    <n v="2"/>
    <x v="0"/>
    <d v="2020-07-21T00:00:00"/>
    <x v="1"/>
    <s v="SLIPPERY ROCK"/>
    <s v="PA"/>
    <x v="1"/>
    <s v="STAPA085999"/>
    <n v="2008"/>
    <s v="INTERNATIONAL"/>
    <s v="CE"/>
    <s v="4DRBUAFP08B555999"/>
    <x v="0"/>
    <x v="0"/>
    <n v="1500"/>
  </r>
  <r>
    <n v="2"/>
    <x v="0"/>
    <d v="2020-07-21T00:00:00"/>
    <x v="1"/>
    <s v="SLIPPERY ROCK"/>
    <s v="PA"/>
    <x v="1"/>
    <s v="STAPA086006"/>
    <n v="2008"/>
    <s v="INTERNATIONAL"/>
    <s v="CE"/>
    <s v="4DRBUAFN48B556006"/>
    <x v="0"/>
    <x v="0"/>
    <n v="1500"/>
  </r>
  <r>
    <n v="3"/>
    <x v="0"/>
    <d v="2020-01-15T00:00:00"/>
    <x v="2"/>
    <s v="HARWOOD"/>
    <s v="MD"/>
    <x v="2"/>
    <s v="STAMD086077"/>
    <n v="2008"/>
    <s v="FREIGHTLINER"/>
    <s v="THOMAS HDX"/>
    <s v="1T7YT4A2181106077"/>
    <x v="0"/>
    <x v="0"/>
    <n v="6500"/>
  </r>
  <r>
    <n v="3"/>
    <x v="0"/>
    <d v="2020-01-15T00:00:00"/>
    <x v="2"/>
    <s v="HARWOOD"/>
    <s v="MD"/>
    <x v="3"/>
    <s v="STAMD083105"/>
    <n v="2008"/>
    <s v="INTERNATIONAL"/>
    <s v="RE"/>
    <s v="4DRBWAAN98A633105"/>
    <x v="0"/>
    <x v="0"/>
    <n v="3000"/>
  </r>
  <r>
    <n v="3"/>
    <x v="0"/>
    <d v="2020-01-15T00:00:00"/>
    <x v="2"/>
    <s v="HARWOOD"/>
    <s v="MD"/>
    <x v="4"/>
    <s v="STAMD083106"/>
    <n v="2008"/>
    <s v="INTERNATIONAL"/>
    <s v="RE"/>
    <s v="4DRBWAAN08A633106"/>
    <x v="0"/>
    <x v="0"/>
    <n v="2900"/>
  </r>
  <r>
    <n v="3"/>
    <x v="0"/>
    <d v="2020-02-27T00:00:00"/>
    <x v="0"/>
    <s v="GROTON"/>
    <s v="CT"/>
    <x v="5"/>
    <s v="STACT104257"/>
    <n v="2010"/>
    <s v="INTERNATIONAL"/>
    <s v="CE"/>
    <s v="4DRBUSKP3AA194257"/>
    <x v="0"/>
    <x v="0"/>
    <n v="1600"/>
  </r>
  <r>
    <n v="3"/>
    <x v="0"/>
    <d v="2020-02-27T00:00:00"/>
    <x v="0"/>
    <s v="GROTON"/>
    <s v="CT"/>
    <x v="6"/>
    <s v="STACT104258"/>
    <n v="2010"/>
    <s v="INTERNATIONAL"/>
    <s v="CE"/>
    <s v="4DRBUSKP5AA194258"/>
    <x v="0"/>
    <x v="0"/>
    <n v="1300"/>
  </r>
  <r>
    <n v="3"/>
    <x v="0"/>
    <d v="2020-02-27T00:00:00"/>
    <x v="0"/>
    <s v="GROTON"/>
    <s v="CT"/>
    <x v="6"/>
    <s v="STACT104259"/>
    <n v="2010"/>
    <s v="INTERNATIONAL"/>
    <s v="CE"/>
    <s v="4DRBUSKP7AA194259"/>
    <x v="0"/>
    <x v="0"/>
    <n v="900"/>
  </r>
  <r>
    <n v="3"/>
    <x v="0"/>
    <d v="2020-02-27T00:00:00"/>
    <x v="0"/>
    <s v="GROTON"/>
    <s v="CT"/>
    <x v="6"/>
    <s v="STACT104568"/>
    <n v="2010"/>
    <s v="INTERNATIONAL"/>
    <s v="CE"/>
    <s v="4DRBUSKP2AA164568"/>
    <x v="0"/>
    <x v="0"/>
    <n v="1200"/>
  </r>
  <r>
    <n v="3"/>
    <x v="0"/>
    <d v="2020-02-27T00:00:00"/>
    <x v="0"/>
    <s v="GROTON"/>
    <s v="CT"/>
    <x v="7"/>
    <s v="STACT099622"/>
    <n v="2009"/>
    <s v="FREIGHTLINER"/>
    <s v="THOMAS C2"/>
    <s v="4UZABRDU69CAG9622"/>
    <x v="0"/>
    <x v="0"/>
    <n v="4500"/>
  </r>
  <r>
    <n v="3"/>
    <x v="0"/>
    <d v="2020-02-27T00:00:00"/>
    <x v="0"/>
    <s v="GROTON"/>
    <s v="CT"/>
    <x v="7"/>
    <s v="STACT090106"/>
    <n v="2009"/>
    <s v="FREIGHTLINER"/>
    <s v="THOMAS C2"/>
    <s v="4UZABRDU49CAH0106"/>
    <x v="0"/>
    <x v="0"/>
    <n v="4600"/>
  </r>
  <r>
    <n v="3"/>
    <x v="0"/>
    <d v="2020-02-27T00:00:00"/>
    <x v="0"/>
    <s v="GROTON"/>
    <s v="CT"/>
    <x v="8"/>
    <s v="STACT101302"/>
    <n v="2010"/>
    <s v="CHEVROLET"/>
    <s v="THOMAS"/>
    <s v="1GB6G2AGXA1141302"/>
    <x v="1"/>
    <x v="0"/>
    <n v="3000"/>
  </r>
  <r>
    <n v="3"/>
    <x v="0"/>
    <d v="2020-02-27T00:00:00"/>
    <x v="0"/>
    <s v="GROTON"/>
    <s v="CT"/>
    <x v="7"/>
    <s v="STACT090973"/>
    <n v="2009"/>
    <s v="GMC"/>
    <s v="THOMAS"/>
    <s v="1GDJG316191170973"/>
    <x v="1"/>
    <x v="0"/>
    <n v="3400"/>
  </r>
  <r>
    <n v="3"/>
    <x v="0"/>
    <d v="2020-02-27T00:00:00"/>
    <x v="0"/>
    <s v="GROTON"/>
    <s v="CT"/>
    <x v="7"/>
    <s v="STACT094142"/>
    <n v="2009"/>
    <s v="CHEVROLET"/>
    <s v="COLLINS"/>
    <s v="1GBKG316991164142"/>
    <x v="1"/>
    <x v="0"/>
    <n v="3400"/>
  </r>
  <r>
    <n v="4"/>
    <x v="0"/>
    <d v="2020-01-13T00:00:00"/>
    <x v="2"/>
    <s v="LOCKPORT"/>
    <s v="NY"/>
    <x v="9"/>
    <s v="STANY107140"/>
    <n v="2010"/>
    <s v="FORD"/>
    <s v="COLLINS"/>
    <s v="1FDEE3FP8ADA37140"/>
    <x v="1"/>
    <x v="0"/>
    <n v="1400"/>
  </r>
  <r>
    <n v="4"/>
    <x v="0"/>
    <d v="2020-01-13T00:00:00"/>
    <x v="2"/>
    <s v="LOCKPORT"/>
    <s v="NY"/>
    <x v="10"/>
    <s v="STANY107143"/>
    <n v="2010"/>
    <s v="FORD"/>
    <s v="GIRARDIN"/>
    <s v="1FDEE3FP3ADA37143"/>
    <x v="1"/>
    <x v="0"/>
    <n v="1500"/>
  </r>
  <r>
    <n v="4"/>
    <x v="0"/>
    <d v="2020-01-13T00:00:00"/>
    <x v="2"/>
    <s v="LOCKPORT"/>
    <s v="NY"/>
    <x v="11"/>
    <s v="STANY090175"/>
    <n v="2010"/>
    <s v="FORD"/>
    <s v="COLLINS"/>
    <s v="1FDEE3FP9ADA40175"/>
    <x v="1"/>
    <x v="0"/>
    <n v="1800"/>
  </r>
  <r>
    <n v="4"/>
    <x v="0"/>
    <d v="2020-01-13T00:00:00"/>
    <x v="2"/>
    <s v="LOCKPORT"/>
    <s v="NY"/>
    <x v="12"/>
    <s v="STANY090359"/>
    <n v="2009"/>
    <s v="FORD"/>
    <s v="GIRARDIN"/>
    <s v="1FDEE35P89DA70359"/>
    <x v="1"/>
    <x v="0"/>
    <n v="1000"/>
  </r>
  <r>
    <n v="4"/>
    <x v="0"/>
    <d v="2020-01-13T00:00:00"/>
    <x v="2"/>
    <s v="LOCKPORT"/>
    <s v="NY"/>
    <x v="12"/>
    <s v="STANY090358"/>
    <n v="2009"/>
    <s v="FORD"/>
    <s v="GIRARDIN"/>
    <s v="1FDEE35P69DA70358"/>
    <x v="1"/>
    <x v="0"/>
    <n v="800"/>
  </r>
  <r>
    <n v="4"/>
    <x v="0"/>
    <d v="2020-01-13T00:00:00"/>
    <x v="2"/>
    <s v="LOCKPORT"/>
    <s v="NY"/>
    <x v="12"/>
    <s v="STANY090360"/>
    <n v="2009"/>
    <s v="FORD"/>
    <s v="GIRARDIN"/>
    <s v="1FDEE35P49DA70360"/>
    <x v="1"/>
    <x v="0"/>
    <n v="500"/>
  </r>
  <r>
    <n v="4"/>
    <x v="0"/>
    <d v="2020-01-13T00:00:00"/>
    <x v="2"/>
    <s v="LOCKPORT"/>
    <s v="NY"/>
    <x v="12"/>
    <s v="STANY090364"/>
    <n v="2009"/>
    <s v="FORD"/>
    <s v="GIRARDIN"/>
    <s v="1FDFE45P99DA70364"/>
    <x v="1"/>
    <x v="0"/>
    <n v="1000"/>
  </r>
  <r>
    <n v="4"/>
    <x v="0"/>
    <d v="2020-01-13T00:00:00"/>
    <x v="2"/>
    <s v="LOCKPORT"/>
    <s v="NY"/>
    <x v="12"/>
    <s v="STANY087879"/>
    <n v="2008"/>
    <s v="FORD"/>
    <s v="COLLINS"/>
    <s v="1FD3E35PX8DB17879"/>
    <x v="1"/>
    <x v="0"/>
    <n v="1000"/>
  </r>
  <r>
    <n v="4"/>
    <x v="0"/>
    <d v="2020-01-13T00:00:00"/>
    <x v="2"/>
    <s v="LOCKPORT"/>
    <s v="NY"/>
    <x v="12"/>
    <s v="STANY087878"/>
    <n v="2008"/>
    <s v="FORD"/>
    <s v="COLLINS"/>
    <s v="1FD3E35P88DB17878"/>
    <x v="1"/>
    <x v="0"/>
    <n v="1000"/>
  </r>
  <r>
    <n v="4"/>
    <x v="0"/>
    <d v="2020-01-13T00:00:00"/>
    <x v="2"/>
    <s v="LOCKPORT"/>
    <s v="NY"/>
    <x v="12"/>
    <s v="STANY089914"/>
    <n v="2008"/>
    <s v="FORD"/>
    <s v="GIRARDIN"/>
    <s v="1FD3E35P18DB09914"/>
    <x v="1"/>
    <x v="0"/>
    <n v="500"/>
  </r>
  <r>
    <n v="4"/>
    <x v="0"/>
    <d v="2020-01-13T00:00:00"/>
    <x v="2"/>
    <s v="LOCKPORT"/>
    <s v="NY"/>
    <x v="12"/>
    <s v="STANY089917"/>
    <n v="2008"/>
    <s v="FORD"/>
    <s v="GIRARDIN"/>
    <s v="1FD3E35P78DB09917"/>
    <x v="1"/>
    <x v="0"/>
    <n v="1000"/>
  </r>
  <r>
    <n v="4"/>
    <x v="0"/>
    <d v="2020-01-13T00:00:00"/>
    <x v="2"/>
    <s v="LOCKPORT"/>
    <s v="NY"/>
    <x v="12"/>
    <s v="STANY089916"/>
    <n v="2008"/>
    <s v="FORD"/>
    <s v="GIRARDIN"/>
    <s v="1FD3E35P58DB09916"/>
    <x v="1"/>
    <x v="0"/>
    <n v="1000"/>
  </r>
  <r>
    <n v="4"/>
    <x v="0"/>
    <d v="2020-01-13T00:00:00"/>
    <x v="2"/>
    <s v="LOCKPORT"/>
    <s v="NY"/>
    <x v="12"/>
    <s v="STANY089918"/>
    <n v="2008"/>
    <s v="FORD"/>
    <s v="GIRARDIN"/>
    <s v="1FD3E35P98DB09918"/>
    <x v="1"/>
    <x v="0"/>
    <n v="800"/>
  </r>
  <r>
    <n v="4"/>
    <x v="0"/>
    <d v="2020-01-13T00:00:00"/>
    <x v="2"/>
    <s v="LOCKPORT"/>
    <s v="NY"/>
    <x v="12"/>
    <s v="STANY083516"/>
    <n v="2008"/>
    <s v="FORD"/>
    <s v="GIRARDIN"/>
    <s v="1FD3E35P98DB13516"/>
    <x v="1"/>
    <x v="0"/>
    <n v="800"/>
  </r>
  <r>
    <n v="4"/>
    <x v="0"/>
    <d v="2020-03-05T00:00:00"/>
    <x v="3"/>
    <s v="BASTROP"/>
    <s v="TX"/>
    <x v="13"/>
    <s v="STATX100322R"/>
    <n v="2010"/>
    <s v="INTERNATIONAL"/>
    <s v="CE"/>
    <s v="4DRBUAAN5AB240322"/>
    <x v="0"/>
    <x v="0"/>
    <n v="3300"/>
  </r>
  <r>
    <n v="4"/>
    <x v="0"/>
    <d v="2020-09-29T00:00:00"/>
    <x v="4"/>
    <s v="SLIPPERY ROCK"/>
    <s v="PA"/>
    <x v="8"/>
    <s v="STAPA108515"/>
    <n v="2010"/>
    <s v="CHEVROLET"/>
    <s v="COLLINS"/>
    <s v="1GB6G3AG0A1168515"/>
    <x v="1"/>
    <x v="0"/>
    <n v="2000"/>
  </r>
  <r>
    <n v="4"/>
    <x v="0"/>
    <d v="2020-09-29T00:00:00"/>
    <x v="4"/>
    <s v="SLIPPERY ROCK"/>
    <s v="PA"/>
    <x v="8"/>
    <s v="STAPA109556"/>
    <n v="2010"/>
    <s v="CHEVROLET"/>
    <s v="THOMAS"/>
    <s v="1GB6G2AG3A1129556"/>
    <x v="1"/>
    <x v="0"/>
    <n v="3500"/>
  </r>
  <r>
    <n v="4"/>
    <x v="0"/>
    <d v="2020-09-29T00:00:00"/>
    <x v="4"/>
    <s v="SLIPPERY ROCK"/>
    <s v="PA"/>
    <x v="14"/>
    <s v="STAPA107103"/>
    <n v="2010"/>
    <s v="CHEVROLET"/>
    <s v="COLLINS"/>
    <s v="1GB6G3AG5A1167103"/>
    <x v="1"/>
    <x v="1"/>
    <m/>
  </r>
  <r>
    <n v="4"/>
    <x v="0"/>
    <d v="2020-09-29T00:00:00"/>
    <x v="4"/>
    <s v="SLIPPERY ROCK"/>
    <s v="PA"/>
    <x v="14"/>
    <s v="STAPA098868"/>
    <n v="2009"/>
    <s v="CHEVROLET"/>
    <s v="BLUE BIRD"/>
    <s v="1GBJG316491168868"/>
    <x v="1"/>
    <x v="1"/>
    <m/>
  </r>
  <r>
    <n v="4"/>
    <x v="0"/>
    <d v="2020-09-29T00:00:00"/>
    <x v="4"/>
    <s v="SLIPPERY ROCK"/>
    <s v="PA"/>
    <x v="15"/>
    <s v="STAPA091985"/>
    <n v="2009"/>
    <s v="CHEVROLET"/>
    <s v="THOMAS"/>
    <s v="1GBKG316091161985"/>
    <x v="1"/>
    <x v="0"/>
    <n v="2500"/>
  </r>
  <r>
    <n v="5"/>
    <x v="0"/>
    <d v="2020-01-15T00:00:00"/>
    <x v="2"/>
    <s v="MOOSIC"/>
    <s v="PA"/>
    <x v="14"/>
    <s v="STAPA081645"/>
    <n v="2008"/>
    <s v="INTERNATIONAL"/>
    <s v="CE"/>
    <s v="4DRBUAFN88B561645"/>
    <x v="0"/>
    <x v="1"/>
    <m/>
  </r>
  <r>
    <n v="5"/>
    <x v="0"/>
    <d v="2020-01-15T00:00:00"/>
    <x v="2"/>
    <s v="WILKES-BARRE"/>
    <s v="PA"/>
    <x v="16"/>
    <s v="STAPA085317"/>
    <n v="2008"/>
    <s v="CHEVROLET"/>
    <s v="UPLANDER"/>
    <s v="1GNDU23W08D165317"/>
    <x v="2"/>
    <x v="0"/>
    <n v="300"/>
  </r>
  <r>
    <n v="5"/>
    <x v="0"/>
    <d v="2020-03-19T00:00:00"/>
    <x v="3"/>
    <s v="BATTLE GROUND"/>
    <s v="WA"/>
    <x v="7"/>
    <s v="STAWA107868"/>
    <n v="2010"/>
    <s v="CHEVROLET"/>
    <s v="THOMAS"/>
    <s v="1GB6G3AG0A1157868"/>
    <x v="1"/>
    <x v="0"/>
    <n v="2800"/>
  </r>
  <r>
    <n v="5"/>
    <x v="0"/>
    <d v="2020-03-19T00:00:00"/>
    <x v="3"/>
    <s v="BATTLE GROUND"/>
    <s v="WA"/>
    <x v="7"/>
    <s v="STAWA108243"/>
    <n v="2010"/>
    <s v="CHEVROLET"/>
    <s v="THOMAS"/>
    <s v="1GB6G3AG9A1158243"/>
    <x v="1"/>
    <x v="0"/>
    <n v="2800"/>
  </r>
  <r>
    <n v="5"/>
    <x v="0"/>
    <d v="2020-03-19T00:00:00"/>
    <x v="3"/>
    <s v="BATTLE GROUND"/>
    <s v="WA"/>
    <x v="7"/>
    <s v="STAWA108236"/>
    <n v="2010"/>
    <s v="CHEVROLET"/>
    <s v="THOMAS"/>
    <s v="1GB6G3AG1A1158236"/>
    <x v="1"/>
    <x v="0"/>
    <n v="2800"/>
  </r>
  <r>
    <n v="5"/>
    <x v="0"/>
    <d v="2020-03-19T00:00:00"/>
    <x v="3"/>
    <s v="BATTLE GROUND"/>
    <s v="WA"/>
    <x v="7"/>
    <s v="STAWA101171"/>
    <n v="2010"/>
    <s v="CHEVROLET"/>
    <s v="THOMAS"/>
    <s v="1GB6G3AG3A1161171"/>
    <x v="1"/>
    <x v="0"/>
    <n v="2800"/>
  </r>
  <r>
    <n v="5"/>
    <x v="0"/>
    <d v="2020-09-30T00:00:00"/>
    <x v="4"/>
    <s v="SLIPPERY ROCK"/>
    <s v="PA"/>
    <x v="6"/>
    <s v="STAPA085933"/>
    <n v="2008"/>
    <s v="FREIGHTLINER"/>
    <s v="THOMAS MVP"/>
    <s v="1T88T4E2481105933"/>
    <x v="0"/>
    <x v="0"/>
    <n v="2200"/>
  </r>
  <r>
    <n v="5"/>
    <x v="0"/>
    <d v="2020-09-30T00:00:00"/>
    <x v="4"/>
    <s v="SLIPPERY ROCK"/>
    <s v="PA"/>
    <x v="17"/>
    <s v="STAPA093316"/>
    <n v="2009"/>
    <s v="INTERNATIONAL"/>
    <s v="CE"/>
    <s v="4DRBUSKN79B073316"/>
    <x v="0"/>
    <x v="0"/>
    <n v="1500"/>
  </r>
  <r>
    <n v="5"/>
    <x v="0"/>
    <d v="2020-09-30T00:00:00"/>
    <x v="4"/>
    <s v="SLIPPERY ROCK"/>
    <s v="PA"/>
    <x v="17"/>
    <s v="STAPA086503"/>
    <n v="2008"/>
    <s v="INTERNATIONAL"/>
    <s v="CE"/>
    <s v="4DRBUAFP58B556503"/>
    <x v="0"/>
    <x v="0"/>
    <n v="1500"/>
  </r>
  <r>
    <n v="5"/>
    <x v="0"/>
    <d v="2020-09-30T00:00:00"/>
    <x v="4"/>
    <s v="SLIPPERY ROCK"/>
    <s v="PA"/>
    <x v="18"/>
    <s v="STAPA093313"/>
    <n v="2009"/>
    <s v="INTERNATIONAL"/>
    <s v="CE"/>
    <s v="4DRBUSKN19B073313"/>
    <x v="0"/>
    <x v="0"/>
    <n v="1000"/>
  </r>
  <r>
    <n v="5"/>
    <x v="0"/>
    <d v="2020-09-30T00:00:00"/>
    <x v="4"/>
    <s v="SLIPPERY ROCK"/>
    <s v="PA"/>
    <x v="19"/>
    <s v="STAPA091730"/>
    <n v="2009"/>
    <s v="INTERNATIONAL"/>
    <s v="CE"/>
    <s v="4DRBUSKP59B071730"/>
    <x v="0"/>
    <x v="0"/>
    <n v="1200"/>
  </r>
  <r>
    <n v="5"/>
    <x v="0"/>
    <d v="2020-09-30T00:00:00"/>
    <x v="4"/>
    <s v="SLIPPERY ROCK"/>
    <s v="PA"/>
    <x v="19"/>
    <s v="STAPA087604"/>
    <n v="2008"/>
    <s v="INTERNATIONAL"/>
    <s v="CE"/>
    <s v="4DRBUAFP58B557604"/>
    <x v="0"/>
    <x v="0"/>
    <n v="1200"/>
  </r>
  <r>
    <n v="5"/>
    <x v="0"/>
    <d v="2020-09-30T00:00:00"/>
    <x v="4"/>
    <s v="SLIPPERY ROCK"/>
    <s v="PA"/>
    <x v="19"/>
    <s v="STAPA091728"/>
    <n v="2009"/>
    <s v="INTERNATIONAL"/>
    <s v="CE"/>
    <s v="4DRBUSKP79B071728"/>
    <x v="0"/>
    <x v="0"/>
    <n v="1200"/>
  </r>
  <r>
    <n v="6"/>
    <x v="0"/>
    <d v="2020-01-20T00:00:00"/>
    <x v="2"/>
    <s v="SLIPPERY ROCK"/>
    <s v="PA"/>
    <x v="20"/>
    <s v="STAPA070096"/>
    <n v="2007"/>
    <s v="INTERNATIONAL"/>
    <s v="CE"/>
    <s v="4DRBUAAP67B380096"/>
    <x v="0"/>
    <x v="0"/>
    <n v="1000"/>
  </r>
  <r>
    <n v="6"/>
    <x v="0"/>
    <d v="2020-01-20T00:00:00"/>
    <x v="2"/>
    <s v="SLIPPERY ROCK"/>
    <s v="PA"/>
    <x v="17"/>
    <s v="STAPA083920"/>
    <n v="2008"/>
    <s v="INTERNATIONAL"/>
    <s v="CE"/>
    <s v="4DRBUAAP28B493920"/>
    <x v="0"/>
    <x v="0"/>
    <n v="1100"/>
  </r>
  <r>
    <n v="6"/>
    <x v="0"/>
    <d v="2020-01-20T00:00:00"/>
    <x v="2"/>
    <s v="SLIPPERY ROCK"/>
    <s v="PA"/>
    <x v="14"/>
    <s v="STAPA082352"/>
    <n v="2008"/>
    <s v="INTERNATIONAL"/>
    <s v="CE"/>
    <s v="4DRBUAF948B502352"/>
    <x v="0"/>
    <x v="1"/>
    <m/>
  </r>
  <r>
    <n v="6"/>
    <x v="0"/>
    <d v="2020-01-20T00:00:00"/>
    <x v="2"/>
    <s v="SLIPPERY ROCK"/>
    <s v="PA"/>
    <x v="14"/>
    <s v="STAPA086008"/>
    <n v="2008"/>
    <s v="INTERNATIONAL"/>
    <s v="CE"/>
    <s v="4DRBUAFN88B556008"/>
    <x v="0"/>
    <x v="1"/>
    <m/>
  </r>
  <r>
    <n v="6"/>
    <x v="0"/>
    <d v="2020-01-20T00:00:00"/>
    <x v="2"/>
    <s v="SLIPPERY ROCK"/>
    <s v="PA"/>
    <x v="14"/>
    <s v="STAPA081648"/>
    <n v="2008"/>
    <s v="INTERNATIONAL"/>
    <s v="CE"/>
    <s v="4DRBUAFN38B561648"/>
    <x v="0"/>
    <x v="1"/>
    <m/>
  </r>
  <r>
    <n v="6"/>
    <x v="0"/>
    <d v="2020-01-20T00:00:00"/>
    <x v="2"/>
    <s v="SLIPPERY ROCK"/>
    <s v="PA"/>
    <x v="14"/>
    <s v="STAPA085997"/>
    <n v="2008"/>
    <s v="INTERNATIONAL"/>
    <s v="CE"/>
    <s v="4DRBUAFP78B555997"/>
    <x v="0"/>
    <x v="1"/>
    <m/>
  </r>
  <r>
    <n v="6"/>
    <x v="0"/>
    <d v="2020-01-20T00:00:00"/>
    <x v="2"/>
    <s v="SLIPPERY ROCK"/>
    <s v="PA"/>
    <x v="7"/>
    <s v="STAPA090010"/>
    <n v="2010"/>
    <s v="CHEVROLET"/>
    <s v="BLUE BIRD"/>
    <s v="1GBJG316491130010"/>
    <x v="1"/>
    <x v="0"/>
    <n v="2400"/>
  </r>
  <r>
    <n v="6"/>
    <x v="0"/>
    <d v="2020-01-20T00:00:00"/>
    <x v="2"/>
    <s v="SLIPPERY ROCK"/>
    <s v="PA"/>
    <x v="19"/>
    <s v="STAPA094717"/>
    <n v="2009"/>
    <s v="CHEVROLET"/>
    <s v="THOMAS"/>
    <s v="1GBJG316191154717"/>
    <x v="1"/>
    <x v="0"/>
    <n v="1800"/>
  </r>
  <r>
    <n v="6"/>
    <x v="0"/>
    <d v="2020-10-06T00:00:00"/>
    <x v="5"/>
    <s v="SLIPPERY ROCK"/>
    <s v="PA"/>
    <x v="14"/>
    <s v="STAPA099720"/>
    <n v="2009"/>
    <s v="INTERNATIONAL"/>
    <s v="CE"/>
    <s v="4DRBUAAN69B079720"/>
    <x v="0"/>
    <x v="1"/>
    <m/>
  </r>
  <r>
    <n v="6"/>
    <x v="0"/>
    <d v="2020-10-06T00:00:00"/>
    <x v="5"/>
    <s v="SLIPPERY ROCK"/>
    <s v="PA"/>
    <x v="14"/>
    <s v="STAPA099705"/>
    <n v="2009"/>
    <s v="INTERNATIONAL"/>
    <s v="CE"/>
    <s v="4DRBUAANX9B079705"/>
    <x v="0"/>
    <x v="1"/>
    <m/>
  </r>
  <r>
    <n v="6"/>
    <x v="0"/>
    <d v="2020-11-10T00:00:00"/>
    <x v="6"/>
    <s v="SLIPPERY ROCK"/>
    <s v="PA"/>
    <x v="21"/>
    <s v="STAPA099720"/>
    <n v="2009"/>
    <s v="INTERNATIONAL"/>
    <s v="CE"/>
    <s v="4DRBUAAN69B079720"/>
    <x v="0"/>
    <x v="0"/>
    <n v="3500"/>
  </r>
  <r>
    <n v="6"/>
    <x v="0"/>
    <d v="2020-11-10T00:00:00"/>
    <x v="6"/>
    <s v="SLIPPERY ROCK"/>
    <s v="PA"/>
    <x v="1"/>
    <s v="STAPA099705"/>
    <n v="2009"/>
    <s v="INTERNATIONAL"/>
    <s v="CE"/>
    <s v="4DRBUAANX9B079705"/>
    <x v="0"/>
    <x v="0"/>
    <n v="600"/>
  </r>
  <r>
    <n v="7"/>
    <x v="0"/>
    <d v="2020-01-14T00:00:00"/>
    <x v="2"/>
    <s v="GOFFSTOWN"/>
    <s v="NH"/>
    <x v="14"/>
    <s v="STANH104548"/>
    <n v="2010"/>
    <s v="INTERNATIONAL"/>
    <s v="CE"/>
    <s v="4DRBUSKP7AA164548"/>
    <x v="0"/>
    <x v="1"/>
    <m/>
  </r>
  <r>
    <n v="7"/>
    <x v="0"/>
    <d v="2020-01-14T00:00:00"/>
    <x v="2"/>
    <s v="GOFFSTOWN"/>
    <s v="NH"/>
    <x v="14"/>
    <s v="STANH104547"/>
    <n v="2010"/>
    <s v="INTERNATIONAL"/>
    <s v="CE"/>
    <s v="4DRBUSKP5AA164547"/>
    <x v="0"/>
    <x v="1"/>
    <m/>
  </r>
  <r>
    <n v="7"/>
    <x v="0"/>
    <d v="2020-01-14T00:00:00"/>
    <x v="2"/>
    <s v="MILTON"/>
    <s v="VT"/>
    <x v="7"/>
    <s v="STAVT091325"/>
    <n v="2009"/>
    <s v="FREIGHTLINER"/>
    <s v="THOMAS C2"/>
    <s v="4UZABRDT49CAE1325"/>
    <x v="0"/>
    <x v="0"/>
    <n v="2500"/>
  </r>
  <r>
    <n v="7"/>
    <x v="0"/>
    <d v="2020-01-14T00:00:00"/>
    <x v="2"/>
    <s v="MILTON"/>
    <s v="VT"/>
    <x v="22"/>
    <s v="STAVT093858"/>
    <n v="2009"/>
    <s v="FREIGHTLINER"/>
    <s v="THOMAS MVP"/>
    <s v="1T88P4E2491113858"/>
    <x v="0"/>
    <x v="0"/>
    <n v="1600"/>
  </r>
  <r>
    <n v="7"/>
    <x v="0"/>
    <d v="2020-01-14T00:00:00"/>
    <x v="2"/>
    <s v="MILTON"/>
    <s v="VT"/>
    <x v="23"/>
    <s v="STAVT091327"/>
    <n v="2009"/>
    <s v="FREIGHTLINER"/>
    <s v="THOMAS C2"/>
    <s v="4UZABRDT89CAE1327"/>
    <x v="0"/>
    <x v="0"/>
    <n v="3500"/>
  </r>
  <r>
    <n v="7"/>
    <x v="0"/>
    <d v="2020-01-14T00:00:00"/>
    <x v="2"/>
    <s v="MILTON"/>
    <s v="VT"/>
    <x v="23"/>
    <s v="STAVT091322"/>
    <n v="2009"/>
    <s v="FREIGHTLINER"/>
    <s v="THOMAS C2"/>
    <s v="4UZABRDT99CAE1322"/>
    <x v="0"/>
    <x v="0"/>
    <n v="3500"/>
  </r>
  <r>
    <n v="7"/>
    <x v="0"/>
    <d v="2020-01-14T00:00:00"/>
    <x v="2"/>
    <s v="MILTON"/>
    <s v="VT"/>
    <x v="23"/>
    <s v="STAVT091324"/>
    <n v="2009"/>
    <s v="FREIGHTLINER"/>
    <s v="THOMAS C2"/>
    <s v="4UZABRDT29CAE1324"/>
    <x v="0"/>
    <x v="0"/>
    <n v="3500"/>
  </r>
  <r>
    <n v="7"/>
    <x v="0"/>
    <d v="2020-01-14T00:00:00"/>
    <x v="2"/>
    <s v="MILTON"/>
    <s v="VT"/>
    <x v="23"/>
    <s v="STAVT091326"/>
    <n v="2009"/>
    <s v="FREIGHTLINER"/>
    <s v="THOMAS C2"/>
    <s v="4UZABRDT69CAE1326"/>
    <x v="0"/>
    <x v="0"/>
    <n v="3500"/>
  </r>
  <r>
    <n v="7"/>
    <x v="0"/>
    <d v="2020-01-14T00:00:00"/>
    <x v="2"/>
    <s v="MILTON"/>
    <s v="VT"/>
    <x v="23"/>
    <s v="STAVT092034"/>
    <n v="2009"/>
    <s v="FREIGHTLINER"/>
    <s v="THOMAS C2"/>
    <s v="4UZABRDU29CAD2034"/>
    <x v="0"/>
    <x v="0"/>
    <n v="3500"/>
  </r>
  <r>
    <n v="7"/>
    <x v="0"/>
    <d v="2020-04-27T00:00:00"/>
    <x v="7"/>
    <s v="SLIPPERY ROCK"/>
    <s v="PA"/>
    <x v="24"/>
    <s v="STAPA092035"/>
    <n v="2009"/>
    <s v="FREIGHTLINER B2"/>
    <s v="THOMAS C2"/>
    <s v="4UZABRDT59CAD2035"/>
    <x v="0"/>
    <x v="0"/>
    <n v="4100"/>
  </r>
  <r>
    <n v="7"/>
    <x v="0"/>
    <d v="2020-04-27T00:00:00"/>
    <x v="7"/>
    <s v="SLIPPERY ROCK"/>
    <s v="PA"/>
    <x v="25"/>
    <s v="STAPA082352R"/>
    <n v="2008"/>
    <s v="INTERNATIONAL PB105"/>
    <s v="CE"/>
    <s v="4DRBUAF948B502352"/>
    <x v="0"/>
    <x v="0"/>
    <n v="2500"/>
  </r>
  <r>
    <n v="7"/>
    <x v="0"/>
    <d v="2020-04-27T00:00:00"/>
    <x v="7"/>
    <s v="SLIPPERY ROCK"/>
    <s v="PA"/>
    <x v="26"/>
    <s v="STAPA086008R"/>
    <n v="2008"/>
    <s v="INTERNATIONAL PB105"/>
    <s v="CE"/>
    <s v="4DRBUAFN88B556008"/>
    <x v="0"/>
    <x v="0"/>
    <n v="900"/>
  </r>
  <r>
    <n v="7"/>
    <x v="0"/>
    <d v="2020-04-27T00:00:00"/>
    <x v="7"/>
    <s v="SLIPPERY ROCK"/>
    <s v="PA"/>
    <x v="27"/>
    <s v="STAPA081648R"/>
    <n v="2008"/>
    <s v="INTERNATIONAL PB105"/>
    <s v="CE"/>
    <s v="4DRBUAFN38B561648"/>
    <x v="0"/>
    <x v="0"/>
    <n v="3000"/>
  </r>
  <r>
    <n v="7"/>
    <x v="0"/>
    <d v="2020-04-27T00:00:00"/>
    <x v="7"/>
    <s v="SLIPPERY ROCK"/>
    <s v="PA"/>
    <x v="26"/>
    <s v="STAPA085997R"/>
    <n v="2008"/>
    <s v="INTERNATIONAL PB105"/>
    <s v="CE"/>
    <s v="4DRBUAFP78B555997"/>
    <x v="0"/>
    <x v="0"/>
    <n v="900"/>
  </r>
  <r>
    <n v="7"/>
    <x v="0"/>
    <d v="2020-10-29T00:00:00"/>
    <x v="5"/>
    <s v="SLIPPERY ROCK"/>
    <s v="PA"/>
    <x v="28"/>
    <s v="STAPA086019"/>
    <n v="2008"/>
    <s v="INTERNATIONAL"/>
    <s v="CE"/>
    <s v="4DRBUAFN28B556019"/>
    <x v="0"/>
    <x v="0"/>
    <n v="2750"/>
  </r>
  <r>
    <n v="7"/>
    <x v="0"/>
    <d v="2020-10-29T00:00:00"/>
    <x v="5"/>
    <s v="SLIPPERY ROCK"/>
    <s v="PA"/>
    <x v="28"/>
    <s v="STAPA105261"/>
    <n v="2010"/>
    <s v="INTERNATIONAL"/>
    <s v="CE"/>
    <s v="4DRBUSKN3AB185261"/>
    <x v="0"/>
    <x v="0"/>
    <n v="2750"/>
  </r>
  <r>
    <n v="7"/>
    <x v="0"/>
    <d v="2020-10-29T00:00:00"/>
    <x v="5"/>
    <s v="SLIPPERY ROCK"/>
    <s v="PA"/>
    <x v="18"/>
    <s v="STAPA093319"/>
    <n v="2009"/>
    <s v="INTERNATIONAL"/>
    <s v="CE"/>
    <s v="4DRBUSKN29B073319"/>
    <x v="0"/>
    <x v="0"/>
    <n v="1500"/>
  </r>
  <r>
    <n v="7"/>
    <x v="0"/>
    <d v="2020-10-29T00:00:00"/>
    <x v="5"/>
    <s v="SLIPPERY ROCK"/>
    <s v="PA"/>
    <x v="26"/>
    <s v="STAPA099721"/>
    <n v="2009"/>
    <s v="INTERNATIONAL"/>
    <s v="CE"/>
    <s v="4DRBUAAN39B079721"/>
    <x v="0"/>
    <x v="0"/>
    <n v="750"/>
  </r>
  <r>
    <n v="7"/>
    <x v="0"/>
    <d v="2020-10-29T00:00:00"/>
    <x v="5"/>
    <s v="SLIPPERY ROCK"/>
    <s v="PA"/>
    <x v="29"/>
    <s v="STAPA077486"/>
    <n v="2007"/>
    <s v="CHEVROLET"/>
    <s v="BLUE BIRD"/>
    <s v="1GBJG312271127486"/>
    <x v="1"/>
    <x v="0"/>
    <n v="1500"/>
  </r>
  <r>
    <n v="8"/>
    <x v="0"/>
    <d v="2020-01-07T00:00:00"/>
    <x v="2"/>
    <s v="RIVERSIDE"/>
    <s v="CA"/>
    <x v="30"/>
    <s v="STACA100384"/>
    <n v="2010"/>
    <s v="BLUE BIRD"/>
    <s v="VISION"/>
    <s v="1BAKBC5A1AF270384"/>
    <x v="0"/>
    <x v="0"/>
    <n v="1200"/>
  </r>
  <r>
    <n v="8"/>
    <x v="0"/>
    <d v="2020-01-07T00:00:00"/>
    <x v="2"/>
    <s v="RIVERSIDE"/>
    <s v="CA"/>
    <x v="31"/>
    <s v="STACA100374"/>
    <n v="2010"/>
    <s v="BLUE BIRD"/>
    <s v="VISION"/>
    <s v="1BAKBC5A9AF270374"/>
    <x v="0"/>
    <x v="0"/>
    <n v="1200"/>
  </r>
  <r>
    <n v="8"/>
    <x v="0"/>
    <d v="2020-02-21T00:00:00"/>
    <x v="0"/>
    <s v="RIVERSIDE"/>
    <s v="CA"/>
    <x v="32"/>
    <s v="STACA105874"/>
    <n v="2010"/>
    <s v="GM"/>
    <s v="COLLINS"/>
    <s v="1GB6G3AG1A1145874 "/>
    <x v="1"/>
    <x v="0"/>
    <n v="4200"/>
  </r>
  <r>
    <n v="8"/>
    <x v="0"/>
    <d v="2020-02-21T00:00:00"/>
    <x v="0"/>
    <s v="RIVERSIDE"/>
    <s v="CA"/>
    <x v="23"/>
    <s v="STACA100379"/>
    <n v="2010"/>
    <s v="BLUE BIRD"/>
    <s v="VISION"/>
    <s v="1BAKBC5A8AF270379"/>
    <x v="0"/>
    <x v="0"/>
    <n v="1600"/>
  </r>
  <r>
    <n v="8"/>
    <x v="0"/>
    <d v="2020-02-21T00:00:00"/>
    <x v="0"/>
    <s v="RIVERSIDE"/>
    <s v="CA"/>
    <x v="23"/>
    <s v="STACA077304"/>
    <n v="2007"/>
    <s v="FREIGHTLINER"/>
    <s v="THOMAS"/>
    <s v="4UZAAWDC77CW37304"/>
    <x v="0"/>
    <x v="0"/>
    <n v="3500"/>
  </r>
  <r>
    <n v="8"/>
    <x v="0"/>
    <d v="2020-02-21T00:00:00"/>
    <x v="0"/>
    <s v="RIVERSIDE"/>
    <s v="CA"/>
    <x v="23"/>
    <s v="STACA070700"/>
    <n v="2007"/>
    <s v="FREIGHTLINER"/>
    <s v="THOMAS"/>
    <s v="4UZABRDD77CX80700"/>
    <x v="0"/>
    <x v="0"/>
    <n v="4500"/>
  </r>
  <r>
    <n v="8"/>
    <x v="0"/>
    <d v="2020-02-21T00:00:00"/>
    <x v="0"/>
    <s v="RIVERSIDE"/>
    <s v="CA"/>
    <x v="23"/>
    <s v="STACA070702"/>
    <n v="2007"/>
    <s v="FREIGHTLINER"/>
    <s v="THOMAS"/>
    <s v="4UZABRDD07CX80702"/>
    <x v="0"/>
    <x v="0"/>
    <n v="4500"/>
  </r>
  <r>
    <n v="8"/>
    <x v="0"/>
    <d v="2020-02-21T00:00:00"/>
    <x v="0"/>
    <s v="RIVERSIDE"/>
    <s v="CA"/>
    <x v="23"/>
    <s v="STACA071040"/>
    <n v="2007"/>
    <s v="INTERNATIONAL"/>
    <s v="BE"/>
    <s v="4DRAPAFK17A261040"/>
    <x v="0"/>
    <x v="0"/>
    <n v="1400"/>
  </r>
  <r>
    <n v="8"/>
    <x v="0"/>
    <d v="2020-02-21T00:00:00"/>
    <x v="0"/>
    <s v="RIVERSIDE"/>
    <s v="CA"/>
    <x v="23"/>
    <s v="STACA053010"/>
    <n v="2005"/>
    <s v="FREIGHTLINER"/>
    <s v="THOMAS"/>
    <s v="4UZAAXDC45CU83010"/>
    <x v="0"/>
    <x v="0"/>
    <n v="3700"/>
  </r>
  <r>
    <n v="8"/>
    <x v="0"/>
    <d v="2020-02-21T00:00:00"/>
    <x v="0"/>
    <s v="RIVERSIDE"/>
    <s v="CA"/>
    <x v="33"/>
    <s v="STACA058152"/>
    <n v="2005"/>
    <s v="INTERNATIONAL"/>
    <s v="RE"/>
    <s v="4DRBWAAN65A978152"/>
    <x v="0"/>
    <x v="0"/>
    <n v="900"/>
  </r>
  <r>
    <n v="8"/>
    <x v="0"/>
    <d v="2020-02-21T00:00:00"/>
    <x v="0"/>
    <s v="RIVERSIDE"/>
    <s v="CA"/>
    <x v="23"/>
    <s v="STACA100378"/>
    <n v="2010"/>
    <s v="BLUE BIRD"/>
    <s v="VISION"/>
    <s v="1BAKBC5A6AF270378"/>
    <x v="0"/>
    <x v="0"/>
    <n v="1400"/>
  </r>
  <r>
    <n v="8"/>
    <x v="0"/>
    <d v="2020-02-21T00:00:00"/>
    <x v="0"/>
    <s v="RIVERSIDE"/>
    <s v="CA"/>
    <x v="30"/>
    <s v="STACA100382"/>
    <n v="2010"/>
    <s v="BLUE BIRD"/>
    <s v="VISION"/>
    <s v="1BAKBC5A8AF270382"/>
    <x v="0"/>
    <x v="0"/>
    <n v="1600"/>
  </r>
  <r>
    <n v="8"/>
    <x v="0"/>
    <d v="2020-11-04T00:00:00"/>
    <x v="6"/>
    <s v="SLIPPERY ROCK"/>
    <s v="PA"/>
    <x v="34"/>
    <s v="STAPA067217"/>
    <n v="2006"/>
    <s v="FORD"/>
    <s v="E-150"/>
    <s v="1FDRE11W86HA87217"/>
    <x v="2"/>
    <x v="0"/>
    <n v="1000"/>
  </r>
  <r>
    <n v="8"/>
    <x v="0"/>
    <d v="2020-11-04T00:00:00"/>
    <x v="6"/>
    <s v="SLIPPERY ROCK"/>
    <s v="PA"/>
    <x v="34"/>
    <s v="STAPA062627"/>
    <n v="2006"/>
    <s v="FORD"/>
    <s v="E-150"/>
    <s v="1FDRE11W76DB22627"/>
    <x v="2"/>
    <x v="0"/>
    <n v="1000"/>
  </r>
  <r>
    <n v="8"/>
    <x v="0"/>
    <d v="2020-11-04T00:00:00"/>
    <x v="6"/>
    <s v="SLIPPERY ROCK"/>
    <s v="PA"/>
    <x v="34"/>
    <s v="STAPA069681"/>
    <n v="2006"/>
    <s v="FORD"/>
    <s v="E-150"/>
    <s v="1FMRE11L96DA99681"/>
    <x v="2"/>
    <x v="0"/>
    <n v="1000"/>
  </r>
  <r>
    <n v="8"/>
    <x v="0"/>
    <d v="2020-11-04T00:00:00"/>
    <x v="6"/>
    <s v="SLIPPERY ROCK"/>
    <s v="PA"/>
    <x v="34"/>
    <s v="STAPA067878"/>
    <n v="2006"/>
    <s v="FORD"/>
    <s v="E-150"/>
    <s v="1FDRE11WX6HA17878"/>
    <x v="2"/>
    <x v="0"/>
    <n v="1100"/>
  </r>
  <r>
    <n v="8"/>
    <x v="0"/>
    <d v="2020-11-04T00:00:00"/>
    <x v="6"/>
    <s v="SLIPPERY ROCK"/>
    <s v="PA"/>
    <x v="35"/>
    <s v="STAPA068391"/>
    <n v="2006"/>
    <s v="FORD"/>
    <s v="E-150"/>
    <s v="1FDRE11W56HB18391"/>
    <x v="2"/>
    <x v="0"/>
    <n v="1000"/>
  </r>
  <r>
    <n v="8"/>
    <x v="0"/>
    <d v="2020-11-04T00:00:00"/>
    <x v="6"/>
    <s v="SLIPPERY ROCK"/>
    <s v="PA"/>
    <x v="21"/>
    <s v="STAPA069546"/>
    <n v="2006"/>
    <s v="FORD"/>
    <s v="E-150"/>
    <s v="1FDNE31L96DB29546"/>
    <x v="2"/>
    <x v="0"/>
    <n v="1300"/>
  </r>
  <r>
    <n v="9"/>
    <x v="0"/>
    <d v="2020-01-17T00:00:00"/>
    <x v="2"/>
    <s v="MIDDLEBURY"/>
    <s v="VT"/>
    <x v="7"/>
    <s v="STAVT092045"/>
    <n v="2009"/>
    <s v="FREIGHTLINER"/>
    <s v="THOMAS C2"/>
    <s v="4UZABRDU79CAD2045"/>
    <x v="0"/>
    <x v="0"/>
    <n v="2500"/>
  </r>
  <r>
    <n v="9"/>
    <x v="0"/>
    <d v="2020-01-17T00:00:00"/>
    <x v="2"/>
    <s v="MIDDLEBURY"/>
    <s v="VT"/>
    <x v="7"/>
    <s v="STAVT092047"/>
    <n v="2009"/>
    <s v="FREIGHTLINER"/>
    <s v="THOMAS C2"/>
    <s v="4UZABRDU09CAD2047"/>
    <x v="0"/>
    <x v="0"/>
    <n v="2500"/>
  </r>
  <r>
    <n v="9"/>
    <x v="0"/>
    <d v="2020-01-17T00:00:00"/>
    <x v="2"/>
    <s v="MIDDLEBURY"/>
    <s v="VT"/>
    <x v="36"/>
    <s v="STAVT092052"/>
    <n v="2009"/>
    <s v="FREIGHTLINER"/>
    <s v="THOMAS C2"/>
    <s v="4UZABRDU49CAD2052"/>
    <x v="0"/>
    <x v="0"/>
    <n v="1700"/>
  </r>
  <r>
    <n v="9"/>
    <x v="0"/>
    <d v="2020-01-17T00:00:00"/>
    <x v="2"/>
    <s v="MIDDLEBURY"/>
    <s v="VT"/>
    <x v="14"/>
    <s v="STAVT092076"/>
    <n v="2009"/>
    <s v="FREIGHTLINER"/>
    <s v="THOMAS C2"/>
    <s v="4UZABRDU79CAD2076"/>
    <x v="0"/>
    <x v="1"/>
    <m/>
  </r>
  <r>
    <n v="9"/>
    <x v="0"/>
    <d v="2020-01-17T00:00:00"/>
    <x v="2"/>
    <s v="MIDDLEBURY"/>
    <s v="VT"/>
    <x v="37"/>
    <s v="STAVT092054"/>
    <n v="2009"/>
    <s v="FREIGHTLINER"/>
    <s v="THOMAS C2"/>
    <s v="4UZABRDU89CAD2054"/>
    <x v="0"/>
    <x v="0"/>
    <n v="1300"/>
  </r>
  <r>
    <n v="9"/>
    <x v="0"/>
    <d v="2020-01-17T00:00:00"/>
    <x v="2"/>
    <s v="MIDDLEBURY"/>
    <s v="VT"/>
    <x v="36"/>
    <s v="STAVT092046"/>
    <n v="2009"/>
    <s v="FREIGHTLINER"/>
    <s v="THOMAS C2"/>
    <s v="4UZABRDU99CAD2046"/>
    <x v="0"/>
    <x v="0"/>
    <n v="1400"/>
  </r>
  <r>
    <n v="9"/>
    <x v="0"/>
    <d v="2020-01-17T00:00:00"/>
    <x v="2"/>
    <s v="MIDDLEBURY"/>
    <s v="VT"/>
    <x v="37"/>
    <s v="STAVT085931"/>
    <n v="2008"/>
    <s v="INTERNATIONAL"/>
    <s v="CE "/>
    <s v="4DRBUAFPX8B555931"/>
    <x v="0"/>
    <x v="0"/>
    <n v="700"/>
  </r>
  <r>
    <n v="9"/>
    <x v="0"/>
    <d v="2020-01-17T00:00:00"/>
    <x v="2"/>
    <s v="MIDDLEBURY"/>
    <s v="VT"/>
    <x v="38"/>
    <s v="STAVT080129"/>
    <n v="2008"/>
    <s v="INTERNATIONAL"/>
    <s v="FE"/>
    <s v="4DRBVAAP38A650129"/>
    <x v="0"/>
    <x v="0"/>
    <n v="1700"/>
  </r>
  <r>
    <n v="9"/>
    <x v="0"/>
    <d v="2020-01-17T00:00:00"/>
    <x v="2"/>
    <s v="MIDDLEBURY"/>
    <s v="VT"/>
    <x v="14"/>
    <s v="STAVT092569"/>
    <n v="2009"/>
    <s v="FORD"/>
    <s v="ECONOLINE"/>
    <s v="1FMNE11W29DA12569"/>
    <x v="2"/>
    <x v="1"/>
    <m/>
  </r>
  <r>
    <n v="9"/>
    <x v="0"/>
    <d v="2020-05-01T00:00:00"/>
    <x v="8"/>
    <s v="MIDDLEBURY"/>
    <s v="VT"/>
    <x v="14"/>
    <s v="STAVT092076R"/>
    <n v="2009"/>
    <s v="FREIGHTLINER"/>
    <s v="THOMAS C2"/>
    <s v="4UZABRDU79CAD2076"/>
    <x v="0"/>
    <x v="1"/>
    <m/>
  </r>
  <r>
    <n v="9"/>
    <x v="0"/>
    <d v="2020-06-18T00:00:00"/>
    <x v="9"/>
    <s v="MIDDLEBURY"/>
    <s v="VT"/>
    <x v="14"/>
    <s v="STAVT092076R"/>
    <n v="2009"/>
    <s v="FREIGHTLINER"/>
    <s v="THOMAS C2"/>
    <s v="4UZABRDU79CAD2076"/>
    <x v="0"/>
    <x v="1"/>
    <m/>
  </r>
  <r>
    <n v="9"/>
    <x v="0"/>
    <d v="2020-07-22T00:00:00"/>
    <x v="1"/>
    <s v="SLIPPERY ROCK"/>
    <s v="PA"/>
    <x v="39"/>
    <s v="STAPA076117"/>
    <n v="2007"/>
    <s v="DODGE"/>
    <s v="SPRINTER"/>
    <s v="WD8PE745075196117"/>
    <x v="2"/>
    <x v="0"/>
    <n v="2000"/>
  </r>
  <r>
    <n v="9"/>
    <x v="0"/>
    <d v="2020-07-22T00:00:00"/>
    <x v="1"/>
    <s v="SLIPPERY ROCK"/>
    <s v="PA"/>
    <x v="34"/>
    <s v="STAPA063029"/>
    <n v="2006"/>
    <s v="FORD"/>
    <s v="E150 XLT"/>
    <s v="1FMRE11L86HA03029"/>
    <x v="2"/>
    <x v="0"/>
    <n v="2400"/>
  </r>
  <r>
    <n v="9"/>
    <x v="0"/>
    <d v="2020-10-07T00:00:00"/>
    <x v="5"/>
    <s v="SLIPPERY ROCK"/>
    <s v="PA"/>
    <x v="40"/>
    <s v="STAPA085263"/>
    <n v="2008"/>
    <s v="DODGE"/>
    <s v="GRAND CARAVAN"/>
    <s v="2D8HN44HX8R695263"/>
    <x v="3"/>
    <x v="0"/>
    <n v="1400"/>
  </r>
  <r>
    <n v="9"/>
    <x v="0"/>
    <d v="2020-10-07T00:00:00"/>
    <x v="5"/>
    <s v="SLIPPERY ROCK"/>
    <s v="PA"/>
    <x v="39"/>
    <s v="STAPA053485"/>
    <n v="2005"/>
    <s v="DODGE"/>
    <s v="SPRINTER"/>
    <s v="WDRPD644855813485"/>
    <x v="2"/>
    <x v="0"/>
    <n v="3500"/>
  </r>
  <r>
    <n v="9"/>
    <x v="0"/>
    <d v="2020-10-07T00:00:00"/>
    <x v="5"/>
    <s v="SLIPPERY ROCK"/>
    <s v="PA"/>
    <x v="34"/>
    <s v="STAPA072643"/>
    <n v="2007"/>
    <s v="FORD"/>
    <s v="E-250"/>
    <s v="1FTNE24W37DB32643"/>
    <x v="2"/>
    <x v="0"/>
    <n v="3400"/>
  </r>
  <r>
    <n v="9"/>
    <x v="0"/>
    <d v="2020-10-07T00:00:00"/>
    <x v="5"/>
    <s v="SLIPPERY ROCK"/>
    <s v="PA"/>
    <x v="34"/>
    <s v="STAPA103802"/>
    <n v="2010"/>
    <s v="CHRYSLER"/>
    <s v="TOWN &amp; COUNTRY LX"/>
    <s v="2A4RR4DE7AR103802"/>
    <x v="3"/>
    <x v="0"/>
    <n v="1200"/>
  </r>
  <r>
    <n v="10"/>
    <x v="0"/>
    <d v="2020-02-26T00:00:00"/>
    <x v="0"/>
    <s v="SLIPPERY ROCK"/>
    <s v="PA"/>
    <x v="41"/>
    <s v="STAPA108163"/>
    <n v="2010"/>
    <s v="GMC"/>
    <s v="STARCRAFT"/>
    <s v="1GD6G2A62A1108163"/>
    <x v="1"/>
    <x v="0"/>
    <n v="3900"/>
  </r>
  <r>
    <n v="10"/>
    <x v="0"/>
    <d v="2020-02-26T00:00:00"/>
    <x v="0"/>
    <s v="SLIPPERY ROCK"/>
    <s v="PA"/>
    <x v="41"/>
    <s v="STAPA098626"/>
    <n v="2010"/>
    <s v="CHEVROLET"/>
    <s v="THOMAS"/>
    <s v="1GBJG316891178626"/>
    <x v="1"/>
    <x v="0"/>
    <n v="3600"/>
  </r>
  <r>
    <n v="10"/>
    <x v="0"/>
    <d v="2020-02-26T00:00:00"/>
    <x v="0"/>
    <s v="SLIPPERY ROCK"/>
    <s v="PA"/>
    <x v="16"/>
    <s v="STAPA101999"/>
    <n v="2010"/>
    <s v="DODGE"/>
    <s v="GRAND CARAVAN"/>
    <s v="2D4RN5D14AR341999"/>
    <x v="3"/>
    <x v="0"/>
    <n v="1600"/>
  </r>
  <r>
    <n v="10"/>
    <x v="0"/>
    <d v="2020-02-26T00:00:00"/>
    <x v="0"/>
    <s v="SLIPPERY ROCK"/>
    <s v="PA"/>
    <x v="34"/>
    <s v="STAPA079162"/>
    <n v="2007"/>
    <s v="FORD"/>
    <s v="E-350"/>
    <s v="1FDSS31L27DA89162"/>
    <x v="2"/>
    <x v="0"/>
    <n v="1200"/>
  </r>
  <r>
    <n v="10"/>
    <x v="0"/>
    <d v="2020-02-26T00:00:00"/>
    <x v="0"/>
    <s v="SLIPPERY ROCK"/>
    <s v="PA"/>
    <x v="42"/>
    <s v="STAPA068390"/>
    <n v="2006"/>
    <s v="FORD"/>
    <s v="E-150"/>
    <s v="1FDRE11W36HB18390"/>
    <x v="2"/>
    <x v="0"/>
    <n v="750"/>
  </r>
  <r>
    <n v="10"/>
    <x v="0"/>
    <d v="2020-02-26T00:00:00"/>
    <x v="0"/>
    <s v="SLIPPERY ROCK"/>
    <s v="PA"/>
    <x v="34"/>
    <s v="STAPA062390"/>
    <n v="2006"/>
    <s v="DODGE"/>
    <s v="CARAVAN"/>
    <s v="1D4GP45R368732390"/>
    <x v="3"/>
    <x v="0"/>
    <n v="300"/>
  </r>
  <r>
    <n v="10"/>
    <x v="0"/>
    <d v="2020-02-26T00:00:00"/>
    <x v="0"/>
    <s v="SLIPPERY ROCK"/>
    <s v="PA"/>
    <x v="34"/>
    <s v="STAPA062884"/>
    <n v="2006"/>
    <s v="FORD"/>
    <s v="E-150"/>
    <s v="1FDRE11W76DA92884"/>
    <x v="2"/>
    <x v="0"/>
    <n v="350"/>
  </r>
  <r>
    <n v="10"/>
    <x v="0"/>
    <d v="2020-05-01T00:00:00"/>
    <x v="8"/>
    <s v="RUTLAND"/>
    <s v="VT"/>
    <x v="14"/>
    <s v="STAVT092569R"/>
    <n v="2009"/>
    <s v="FORD"/>
    <s v="E-150"/>
    <s v="1FMNE11W29DA12569"/>
    <x v="2"/>
    <x v="1"/>
    <m/>
  </r>
  <r>
    <n v="10"/>
    <x v="0"/>
    <d v="2020-06-18T00:00:00"/>
    <x v="9"/>
    <s v="RUTLAND"/>
    <s v="VT"/>
    <x v="14"/>
    <s v="STAVT092569R"/>
    <n v="2009"/>
    <s v="FORD"/>
    <s v="E-150"/>
    <s v="1FMNE11W29DA12569"/>
    <x v="2"/>
    <x v="1"/>
    <m/>
  </r>
  <r>
    <n v="10"/>
    <x v="0"/>
    <d v="2020-07-27T00:00:00"/>
    <x v="1"/>
    <s v="RUTLAND"/>
    <s v="VT"/>
    <x v="14"/>
    <s v="STAVT092569R"/>
    <n v="2009"/>
    <s v="FORD"/>
    <s v="E-150"/>
    <s v="1FMNE11W29DA12569"/>
    <x v="2"/>
    <x v="1"/>
    <m/>
  </r>
  <r>
    <n v="10"/>
    <x v="0"/>
    <d v="2020-08-14T00:00:00"/>
    <x v="10"/>
    <s v="RUTLAND"/>
    <s v="VT"/>
    <x v="14"/>
    <s v="STAVT092569R"/>
    <n v="2009"/>
    <s v="FORD"/>
    <s v="E-150"/>
    <s v="1FMNE11W29DA12569"/>
    <x v="2"/>
    <x v="1"/>
    <m/>
  </r>
  <r>
    <n v="10"/>
    <x v="0"/>
    <d v="2020-10-08T00:00:00"/>
    <x v="5"/>
    <s v="SLIPPERY ROCK"/>
    <s v="PA"/>
    <x v="8"/>
    <s v="STAPA116755"/>
    <n v="2010"/>
    <s v="CHEVROLET"/>
    <s v="COLLINS"/>
    <s v="1GB6G3AGXA1166755"/>
    <x v="1"/>
    <x v="0"/>
    <n v="2000"/>
  </r>
  <r>
    <n v="11"/>
    <x v="0"/>
    <d v="2020-02-14T00:00:00"/>
    <x v="0"/>
    <s v="MOOSIC"/>
    <s v="PA"/>
    <x v="7"/>
    <s v="STAPA102717"/>
    <n v="2010"/>
    <s v="BLUE BIRD"/>
    <s v="VISION"/>
    <s v="1BAKFCPH3AF272717"/>
    <x v="0"/>
    <x v="0"/>
    <n v="6000"/>
  </r>
  <r>
    <n v="11"/>
    <x v="0"/>
    <d v="2020-02-14T00:00:00"/>
    <x v="0"/>
    <s v="MOOSIC"/>
    <s v="PA"/>
    <x v="7"/>
    <s v="STAPA100880"/>
    <n v="2010"/>
    <s v="CHEVROLET"/>
    <s v="BLUE BIRD"/>
    <s v="1GBJG316491170880"/>
    <x v="1"/>
    <x v="0"/>
    <n v="1700"/>
  </r>
  <r>
    <n v="11"/>
    <x v="0"/>
    <d v="2020-05-07T00:00:00"/>
    <x v="8"/>
    <s v="SLIPPERY ROCK"/>
    <s v="PA"/>
    <x v="1"/>
    <s v="STAPA083924"/>
    <n v="2008"/>
    <s v="INTERNATIONAL"/>
    <s v="CE"/>
    <s v="4DRBUAAPX8B493924"/>
    <x v="0"/>
    <x v="0"/>
    <n v="1800"/>
  </r>
  <r>
    <n v="11"/>
    <x v="0"/>
    <d v="2020-05-07T00:00:00"/>
    <x v="8"/>
    <s v="SLIPPERY ROCK"/>
    <s v="PA"/>
    <x v="43"/>
    <s v="STAPA0101246"/>
    <n v="2010"/>
    <s v="CHEVROLET"/>
    <s v="THOMAS"/>
    <s v="1GB9G5AG6A1141246"/>
    <x v="1"/>
    <x v="0"/>
    <n v="3700"/>
  </r>
  <r>
    <n v="11"/>
    <x v="0"/>
    <d v="2020-05-07T00:00:00"/>
    <x v="8"/>
    <s v="SLIPPERY ROCK"/>
    <s v="PA"/>
    <x v="29"/>
    <s v="STAPA101291"/>
    <n v="2010"/>
    <s v="CHEVROLET"/>
    <s v="THOMAS"/>
    <s v="1GB9G5AG0A1141291"/>
    <x v="1"/>
    <x v="0"/>
    <n v="2300"/>
  </r>
  <r>
    <n v="11"/>
    <x v="0"/>
    <d v="2020-10-20T00:00:00"/>
    <x v="5"/>
    <s v="SLIPPERY ROCK"/>
    <s v="PA"/>
    <x v="14"/>
    <s v="STAPA092031"/>
    <n v="2009"/>
    <s v="FREIGHTLINER"/>
    <s v="THOMAS C2"/>
    <s v="4UZABRDU79CAD2031"/>
    <x v="0"/>
    <x v="1"/>
    <m/>
  </r>
  <r>
    <n v="11"/>
    <x v="0"/>
    <d v="2020-11-11T00:00:00"/>
    <x v="6"/>
    <s v="SLIPPERY ROCK"/>
    <s v="PA"/>
    <x v="44"/>
    <s v="STAPA092031"/>
    <n v="2009"/>
    <s v="FREIGHTLINER"/>
    <s v="THOMAS C2"/>
    <s v="4UZABRDU79CAD2031"/>
    <x v="0"/>
    <x v="0"/>
    <n v="3500"/>
  </r>
  <r>
    <n v="12"/>
    <x v="0"/>
    <d v="2020-02-13T00:00:00"/>
    <x v="0"/>
    <s v="SLIPPERY ROCK"/>
    <s v="PA"/>
    <x v="19"/>
    <s v="STAPA084547"/>
    <n v="2008"/>
    <s v="INTERNATIONAL"/>
    <s v="CE"/>
    <s v="4DRBUAAP08B494547"/>
    <x v="0"/>
    <x v="0"/>
    <n v="1200"/>
  </r>
  <r>
    <n v="12"/>
    <x v="0"/>
    <d v="2020-02-13T00:00:00"/>
    <x v="0"/>
    <s v="SLIPPERY ROCK"/>
    <s v="PA"/>
    <x v="45"/>
    <s v="STAPA087000"/>
    <n v="2008"/>
    <s v="INTERNATIONAL"/>
    <s v="CE"/>
    <s v="4DRBUAAN78A497000"/>
    <x v="0"/>
    <x v="0"/>
    <n v="2000"/>
  </r>
  <r>
    <n v="12"/>
    <x v="0"/>
    <d v="2020-02-13T00:00:00"/>
    <x v="0"/>
    <s v="SLIPPERY ROCK"/>
    <s v="PA"/>
    <x v="46"/>
    <s v="STAPA086013"/>
    <n v="2008"/>
    <s v="INTERNATIONAL"/>
    <s v="CE"/>
    <s v="4DRBUAFN18B556013"/>
    <x v="0"/>
    <x v="0"/>
    <n v="1000"/>
  </r>
  <r>
    <n v="12"/>
    <x v="0"/>
    <d v="2020-02-13T00:00:00"/>
    <x v="0"/>
    <s v="SLIPPERY ROCK"/>
    <s v="PA"/>
    <x v="46"/>
    <s v="STAPA081644"/>
    <n v="2008"/>
    <s v="INTERNATIONAL"/>
    <s v="CE"/>
    <s v="4DRBUAFN68B561644"/>
    <x v="0"/>
    <x v="0"/>
    <n v="1000"/>
  </r>
  <r>
    <n v="12"/>
    <x v="0"/>
    <d v="2020-02-13T00:00:00"/>
    <x v="0"/>
    <s v="SLIPPERY ROCK"/>
    <s v="PA"/>
    <x v="46"/>
    <s v="STAPA086015"/>
    <n v="2008"/>
    <s v="INTERNATIONAL"/>
    <s v="CE"/>
    <s v="4DRBUAFN58B556015"/>
    <x v="0"/>
    <x v="0"/>
    <n v="700"/>
  </r>
  <r>
    <n v="12"/>
    <x v="0"/>
    <d v="2020-07-01T00:00:00"/>
    <x v="1"/>
    <s v="LOCKPORT"/>
    <s v="NY"/>
    <x v="14"/>
    <s v="STANY87418"/>
    <n v="2007"/>
    <s v="VANHOOL"/>
    <s v="C2045"/>
    <s v="YE2CC17B772047418"/>
    <x v="4"/>
    <x v="1"/>
    <m/>
  </r>
  <r>
    <n v="12"/>
    <x v="0"/>
    <d v="2020-07-01T00:00:00"/>
    <x v="1"/>
    <s v="LOCKPORT"/>
    <s v="NY"/>
    <x v="14"/>
    <s v="STANY84346"/>
    <n v="2007"/>
    <s v="MCI "/>
    <s v="J4500"/>
    <s v="2M93JMDA97W064346"/>
    <x v="4"/>
    <x v="1"/>
    <m/>
  </r>
  <r>
    <n v="12"/>
    <x v="0"/>
    <d v="2020-08-13T00:00:00"/>
    <x v="10"/>
    <s v="LOCKPORT"/>
    <s v="NY"/>
    <x v="14"/>
    <s v="STANY87418"/>
    <n v="2007"/>
    <s v="VANHOOL"/>
    <s v="C2045"/>
    <s v="YE2CC17B772047418"/>
    <x v="4"/>
    <x v="1"/>
    <m/>
  </r>
  <r>
    <n v="12"/>
    <x v="0"/>
    <d v="2020-08-13T00:00:00"/>
    <x v="10"/>
    <s v="LOCKPORT"/>
    <s v="NY"/>
    <x v="14"/>
    <s v="STANY84346"/>
    <n v="2007"/>
    <s v="MCI "/>
    <s v="J4500"/>
    <s v="2M93JMDA97W064346"/>
    <x v="4"/>
    <x v="1"/>
    <m/>
  </r>
  <r>
    <n v="12"/>
    <x v="0"/>
    <d v="2020-11-23T00:00:00"/>
    <x v="6"/>
    <s v="SLIPPERY ROCK"/>
    <s v="PA"/>
    <x v="40"/>
    <s v="STAPA093820"/>
    <n v="2009"/>
    <s v="FREIGHTLINER"/>
    <s v="THOMAS MVP"/>
    <s v="1T88U4E1191113820"/>
    <x v="0"/>
    <x v="0"/>
    <n v="1700"/>
  </r>
  <r>
    <n v="12"/>
    <x v="0"/>
    <d v="2020-11-23T00:00:00"/>
    <x v="6"/>
    <s v="SLIPPERY ROCK"/>
    <s v="PA"/>
    <x v="4"/>
    <s v="STAPA091065"/>
    <n v="2009"/>
    <s v="CHEVROLET"/>
    <s v="THOMAS"/>
    <s v="1GBKG316291161065"/>
    <x v="1"/>
    <x v="0"/>
    <n v="3800"/>
  </r>
  <r>
    <n v="13"/>
    <x v="0"/>
    <d v="2020-01-31T00:00:00"/>
    <x v="2"/>
    <s v="RUTLAND"/>
    <s v="VT"/>
    <x v="41"/>
    <s v="STAVT092053"/>
    <n v="2009"/>
    <s v="FREIGHTLINER"/>
    <s v="THOMAS C2"/>
    <s v="4UZABRDU69CAD2053"/>
    <x v="0"/>
    <x v="0"/>
    <n v="2800"/>
  </r>
  <r>
    <n v="13"/>
    <x v="0"/>
    <d v="2020-01-31T00:00:00"/>
    <x v="2"/>
    <s v="RUTLAND"/>
    <s v="VT"/>
    <x v="7"/>
    <s v="STAVT092044"/>
    <n v="2009"/>
    <s v="FREIGHTLINER"/>
    <s v="THOMAS C2"/>
    <s v="4UZABRDU59CAD2044"/>
    <x v="0"/>
    <x v="0"/>
    <n v="2800"/>
  </r>
  <r>
    <n v="13"/>
    <x v="0"/>
    <d v="2020-01-31T00:00:00"/>
    <x v="2"/>
    <s v="RUTLAND"/>
    <s v="VT"/>
    <x v="41"/>
    <s v="STAVT092048"/>
    <n v="2009"/>
    <s v="FREIGHTLINER"/>
    <s v="THOMAS C2"/>
    <s v="4UZABRDU29CAD2048"/>
    <x v="0"/>
    <x v="0"/>
    <n v="2100"/>
  </r>
  <r>
    <n v="13"/>
    <x v="0"/>
    <d v="2020-01-31T00:00:00"/>
    <x v="2"/>
    <s v="RUTLAND"/>
    <s v="VT"/>
    <x v="41"/>
    <s v="STAVT092049"/>
    <n v="2009"/>
    <s v="FREIGHTLINER"/>
    <s v="THOMAS C2"/>
    <s v="4UZABRDU49CAD2049"/>
    <x v="0"/>
    <x v="0"/>
    <n v="2600"/>
  </r>
  <r>
    <n v="13"/>
    <x v="0"/>
    <d v="2020-01-31T00:00:00"/>
    <x v="2"/>
    <s v="RUTLAND"/>
    <s v="VT"/>
    <x v="41"/>
    <s v="STAVT092050"/>
    <n v="2009"/>
    <s v="FREIGHTLINER"/>
    <s v="THOMAS C2"/>
    <s v="4UZABRDU09CAD2050"/>
    <x v="0"/>
    <x v="0"/>
    <n v="1100"/>
  </r>
  <r>
    <n v="13"/>
    <x v="0"/>
    <d v="2020-01-31T00:00:00"/>
    <x v="2"/>
    <s v="RUTLAND"/>
    <s v="VT"/>
    <x v="47"/>
    <s v="STAVT074128"/>
    <n v="2007"/>
    <s v="FREIGHTLINER"/>
    <s v="THOMAS C2"/>
    <s v="4UZABRCT47CX14128"/>
    <x v="0"/>
    <x v="0"/>
    <n v="2500"/>
  </r>
  <r>
    <n v="13"/>
    <x v="0"/>
    <d v="2020-07-23T00:00:00"/>
    <x v="1"/>
    <s v="SLIPPERY ROCK"/>
    <s v="PA"/>
    <x v="14"/>
    <s v="STAPA082352"/>
    <n v="2008"/>
    <s v="INTERNATIONAL"/>
    <s v="CE"/>
    <s v="4DRBUAF948B502352"/>
    <x v="0"/>
    <x v="1"/>
    <m/>
  </r>
  <r>
    <n v="13"/>
    <x v="0"/>
    <d v="2020-07-23T00:00:00"/>
    <x v="1"/>
    <s v="SLIPPERY ROCK"/>
    <s v="PA"/>
    <x v="14"/>
    <s v="STAPA086008"/>
    <n v="2008"/>
    <s v="INTERNATIONAL"/>
    <s v="CE"/>
    <s v="4DRBUAFN88B556008"/>
    <x v="0"/>
    <x v="1"/>
    <m/>
  </r>
  <r>
    <n v="13"/>
    <x v="0"/>
    <d v="2020-07-23T00:00:00"/>
    <x v="1"/>
    <s v="SLIPPERY ROCK"/>
    <s v="PA"/>
    <x v="14"/>
    <s v="STAPA081648"/>
    <n v="2008"/>
    <s v="INTERNATIONAL"/>
    <s v="CE"/>
    <s v="4DRBUAFN38B561648"/>
    <x v="0"/>
    <x v="1"/>
    <m/>
  </r>
  <r>
    <n v="13"/>
    <x v="0"/>
    <d v="2020-07-23T00:00:00"/>
    <x v="1"/>
    <s v="SLIPPERY ROCK"/>
    <s v="PA"/>
    <x v="14"/>
    <s v="STAPA085997"/>
    <n v="2008"/>
    <s v="INTERNATIONAL"/>
    <s v="CE"/>
    <s v="4DRBUAFP78B555997"/>
    <x v="0"/>
    <x v="1"/>
    <m/>
  </r>
  <r>
    <n v="13"/>
    <x v="0"/>
    <d v="2020-12-03T00:00:00"/>
    <x v="11"/>
    <s v="SLIPPERY ROCK"/>
    <s v="PA"/>
    <x v="44"/>
    <s v="STAPA098885"/>
    <n v="2009"/>
    <s v="FORD"/>
    <s v="E-150"/>
    <s v="1FMNE11L99DA68885"/>
    <x v="2"/>
    <x v="0"/>
    <n v="3500"/>
  </r>
  <r>
    <n v="13"/>
    <x v="0"/>
    <d v="2020-12-03T00:00:00"/>
    <x v="11"/>
    <s v="SLIPPERY ROCK"/>
    <s v="PA"/>
    <x v="48"/>
    <s v="STAPA094942"/>
    <n v="2006"/>
    <s v="FORD"/>
    <s v="E-150"/>
    <s v="1FMRE11L46HA03027"/>
    <x v="2"/>
    <x v="0"/>
    <n v="1000"/>
  </r>
  <r>
    <n v="13"/>
    <x v="0"/>
    <d v="2020-12-03T00:00:00"/>
    <x v="11"/>
    <s v="SLIPPERY ROCK"/>
    <s v="PA"/>
    <x v="44"/>
    <s v="STAPA063027"/>
    <n v="2009"/>
    <s v="DODGE"/>
    <s v="GRAND CARAVAN"/>
    <s v="1D8HN44E09B504942"/>
    <x v="3"/>
    <x v="0"/>
    <n v="1400"/>
  </r>
  <r>
    <n v="13"/>
    <x v="0"/>
    <d v="2020-12-03T00:00:00"/>
    <x v="11"/>
    <s v="SLIPPERY ROCK"/>
    <s v="PA"/>
    <x v="34"/>
    <s v="STAPA080769"/>
    <n v="2008"/>
    <s v="CHEVROLET"/>
    <s v="UPLANDER"/>
    <s v="1GNDU23138D210769"/>
    <x v="3"/>
    <x v="0"/>
    <n v="450"/>
  </r>
  <r>
    <n v="14"/>
    <x v="0"/>
    <d v="2020-01-16T00:00:00"/>
    <x v="2"/>
    <s v="MILWAUKEE"/>
    <s v="WI"/>
    <x v="7"/>
    <s v="STAWI103606"/>
    <n v="2010"/>
    <s v="BLUE BIRD"/>
    <s v="VISION"/>
    <s v="1BAKFCPHXAF273606"/>
    <x v="0"/>
    <x v="0"/>
    <n v="2800"/>
  </r>
  <r>
    <n v="14"/>
    <x v="0"/>
    <d v="2020-03-06T00:00:00"/>
    <x v="3"/>
    <s v="SLIPPERY ROCK"/>
    <s v="PA"/>
    <x v="49"/>
    <s v="STAPA099734"/>
    <n v="2009"/>
    <s v="INTERNATIONAL"/>
    <s v="CE"/>
    <s v="4DRBUAAN69B079734"/>
    <x v="0"/>
    <x v="0"/>
    <n v="4600"/>
  </r>
  <r>
    <n v="14"/>
    <x v="0"/>
    <d v="2020-03-06T00:00:00"/>
    <x v="3"/>
    <s v="SLIPPERY ROCK"/>
    <s v="PA"/>
    <x v="19"/>
    <s v="STAPA083814"/>
    <n v="2008"/>
    <s v="CHEVROLET"/>
    <s v="UPLANDER"/>
    <s v="1GNDU23W38D143814"/>
    <x v="3"/>
    <x v="0"/>
    <n v="500"/>
  </r>
  <r>
    <n v="15"/>
    <x v="0"/>
    <d v="2020-03-09T00:00:00"/>
    <x v="3"/>
    <s v="LOCKPORT"/>
    <s v="NY"/>
    <x v="50"/>
    <s v="STANY083703"/>
    <n v="2008"/>
    <s v="FORD"/>
    <s v="COLLINS"/>
    <s v="1FD3E35P88DB13703"/>
    <x v="1"/>
    <x v="0"/>
    <n v="1700"/>
  </r>
  <r>
    <n v="15"/>
    <x v="0"/>
    <d v="2020-12-07T00:00:00"/>
    <x v="11"/>
    <s v="MILWAUKEE"/>
    <s v="WI"/>
    <x v="14"/>
    <s v="STAWI126787"/>
    <n v="2012"/>
    <s v="BLUE BIRD"/>
    <s v="VISION"/>
    <s v="1BAKFCPH2CF286787"/>
    <x v="0"/>
    <x v="1"/>
    <m/>
  </r>
  <r>
    <n v="15"/>
    <x v="0"/>
    <d v="2020-12-07T00:00:00"/>
    <x v="11"/>
    <s v="MILWAUKEE"/>
    <s v="WI"/>
    <x v="14"/>
    <s v="STAWI111486"/>
    <n v="2011"/>
    <s v="BLUE BIRD"/>
    <s v="VISION"/>
    <s v="1BAKFCPH9BF281486"/>
    <x v="0"/>
    <x v="1"/>
    <m/>
  </r>
  <r>
    <n v="15"/>
    <x v="0"/>
    <d v="2020-12-07T00:00:00"/>
    <x v="11"/>
    <s v="MILWAUKEE"/>
    <s v="WI"/>
    <x v="14"/>
    <s v="STAWI117686"/>
    <n v="2011"/>
    <s v="INTERNATIONAL"/>
    <s v="CE"/>
    <s v="4DRBUAAP3BB257686"/>
    <x v="0"/>
    <x v="1"/>
    <m/>
  </r>
  <r>
    <n v="16"/>
    <x v="0"/>
    <d v="2020-02-14T00:00:00"/>
    <x v="0"/>
    <s v="RIVERSIDE"/>
    <s v="CA"/>
    <x v="41"/>
    <s v="STACA070683"/>
    <n v="2007"/>
    <s v="FREIGHTLINER"/>
    <s v="THOMAS C2"/>
    <s v="4UZABRDD07CX80683"/>
    <x v="0"/>
    <x v="0"/>
    <n v="3700"/>
  </r>
  <r>
    <n v="16"/>
    <x v="0"/>
    <d v="2020-02-14T00:00:00"/>
    <x v="0"/>
    <s v="RIVERSIDE"/>
    <s v="CA"/>
    <x v="51"/>
    <s v="STACA070684"/>
    <n v="2007"/>
    <s v="FREIGHTLINER"/>
    <s v="THOMAS C2"/>
    <s v="4UZABRDD27CX80684"/>
    <x v="0"/>
    <x v="0"/>
    <n v="4000"/>
  </r>
  <r>
    <n v="16"/>
    <x v="0"/>
    <d v="2020-02-14T00:00:00"/>
    <x v="0"/>
    <s v="RIVERSIDE"/>
    <s v="CA"/>
    <x v="7"/>
    <s v="STACA091689"/>
    <n v="2009"/>
    <s v="CHEVROLET"/>
    <s v="THOMAS"/>
    <s v="1GBJG31K691161689 "/>
    <x v="1"/>
    <x v="0"/>
    <n v="3400"/>
  </r>
  <r>
    <n v="16"/>
    <x v="0"/>
    <d v="2020-02-14T00:00:00"/>
    <x v="0"/>
    <s v="RIVERSIDE"/>
    <s v="CA"/>
    <x v="30"/>
    <s v="STACA086854"/>
    <n v="2008"/>
    <s v="CHEVROLET"/>
    <s v="THOMAS"/>
    <s v="1GBJG316471246854 "/>
    <x v="1"/>
    <x v="0"/>
    <n v="3100"/>
  </r>
  <r>
    <n v="17"/>
    <x v="0"/>
    <d v="2020-12-16T00:00:00"/>
    <x v="11"/>
    <s v="COLLEGEVILLE"/>
    <s v="PA"/>
    <x v="14"/>
    <s v="STAPA107129"/>
    <n v="2010"/>
    <s v="CHEVROLET"/>
    <s v="COLLINS"/>
    <s v="1GB6G3AG0A1147129"/>
    <x v="1"/>
    <x v="2"/>
    <m/>
  </r>
  <r>
    <n v="17"/>
    <x v="0"/>
    <d v="2020-12-16T00:00:00"/>
    <x v="11"/>
    <s v="COLLEGEVILLE"/>
    <s v="PA"/>
    <x v="14"/>
    <s v="STAPA106288"/>
    <n v="2010"/>
    <s v="CHEVROLET"/>
    <s v="COLLINS"/>
    <s v="1GB6G3AG4A1146288"/>
    <x v="1"/>
    <x v="2"/>
    <m/>
  </r>
  <r>
    <n v="17"/>
    <x v="0"/>
    <d v="2020-12-16T00:00:00"/>
    <x v="11"/>
    <s v="COLLEGEVILLE"/>
    <s v="PA"/>
    <x v="14"/>
    <s v="STAPA107075"/>
    <n v="2010"/>
    <s v="CHEVROLET"/>
    <s v="COLLINS"/>
    <s v="1GB6G3AG3A1147075"/>
    <x v="1"/>
    <x v="2"/>
    <m/>
  </r>
  <r>
    <n v="17"/>
    <x v="0"/>
    <d v="2020-12-16T00:00:00"/>
    <x v="11"/>
    <s v="COLLEGEVILLE"/>
    <s v="PA"/>
    <x v="14"/>
    <s v="STAPA075460"/>
    <n v="2007"/>
    <s v="FORD"/>
    <s v="E-150"/>
    <s v="1FMNE11L57DA75460"/>
    <x v="2"/>
    <x v="2"/>
    <m/>
  </r>
  <r>
    <n v="17"/>
    <x v="0"/>
    <d v="2020-12-16T00:00:00"/>
    <x v="11"/>
    <s v="COLLEGEVILLE"/>
    <s v="PA"/>
    <x v="14"/>
    <s v="STAPA071939"/>
    <n v="2007"/>
    <s v="DODGE"/>
    <s v="SPRINTER"/>
    <s v="WD8PE745375201939"/>
    <x v="2"/>
    <x v="2"/>
    <m/>
  </r>
  <r>
    <n v="17"/>
    <x v="0"/>
    <d v="2020-12-16T00:00:00"/>
    <x v="11"/>
    <s v="COLLEGEVILLE"/>
    <s v="PA"/>
    <x v="14"/>
    <s v="STAPA072439"/>
    <n v="2007"/>
    <s v="DODGE"/>
    <s v="SPRINTER"/>
    <s v="WD8PE745X75202439"/>
    <x v="2"/>
    <x v="2"/>
    <m/>
  </r>
  <r>
    <n v="17"/>
    <x v="0"/>
    <d v="2020-12-16T00:00:00"/>
    <x v="11"/>
    <s v="COLLEGEVILLE"/>
    <s v="PA"/>
    <x v="14"/>
    <s v="STAPA081008"/>
    <n v="2008"/>
    <s v="GM"/>
    <s v="SAVANA"/>
    <s v="1GKHG39K981231008"/>
    <x v="2"/>
    <x v="2"/>
    <m/>
  </r>
  <r>
    <n v="18"/>
    <x v="0"/>
    <d v="2020-01-27T00:00:00"/>
    <x v="2"/>
    <s v="WOODRUFF"/>
    <s v="WI"/>
    <x v="7"/>
    <s v="STAWI093286"/>
    <n v="2009"/>
    <s v="BLUE BIRD"/>
    <s v="VISION"/>
    <s v="1BAKFCPH79F263286"/>
    <x v="0"/>
    <x v="0"/>
    <n v="2500"/>
  </r>
  <r>
    <n v="18"/>
    <x v="0"/>
    <d v="2020-01-27T00:00:00"/>
    <x v="2"/>
    <s v="WOODRUFF"/>
    <s v="WI"/>
    <x v="7"/>
    <s v="STAWI108388"/>
    <n v="2010"/>
    <s v="CHEVROLET"/>
    <s v="BLUE BIRD"/>
    <s v="1GBJG316791178388"/>
    <x v="1"/>
    <x v="0"/>
    <n v="2100"/>
  </r>
  <r>
    <n v="19"/>
    <x v="0"/>
    <d v="2020-01-22T00:00:00"/>
    <x v="2"/>
    <s v="RIVERSIDE"/>
    <s v="CA"/>
    <x v="14"/>
    <s v="STACA100314"/>
    <n v="2010"/>
    <s v="BLUE BIRD"/>
    <s v="VISION"/>
    <s v="1BAKBC5A2AF270314"/>
    <x v="0"/>
    <x v="1"/>
    <m/>
  </r>
  <r>
    <n v="19"/>
    <x v="0"/>
    <d v="2020-03-02T00:00:00"/>
    <x v="3"/>
    <s v="RIVERSIDE"/>
    <s v="CA"/>
    <x v="52"/>
    <s v="STACA074704"/>
    <n v="2007"/>
    <s v="CHEVROLET"/>
    <s v="THOMAS"/>
    <s v="1GBJG316271234704"/>
    <x v="1"/>
    <x v="0"/>
    <n v="2700"/>
  </r>
  <r>
    <n v="19"/>
    <x v="0"/>
    <d v="2020-03-02T00:00:00"/>
    <x v="3"/>
    <s v="RIVERSIDE"/>
    <s v="CA"/>
    <x v="23"/>
    <s v="STACA076154"/>
    <n v="2007"/>
    <s v="CHEVROLET"/>
    <s v="THOMAS"/>
    <s v="1GBJG316971246154"/>
    <x v="1"/>
    <x v="0"/>
    <n v="2000"/>
  </r>
  <r>
    <n v="19"/>
    <x v="0"/>
    <d v="2020-03-02T00:00:00"/>
    <x v="3"/>
    <s v="RIVERSIDE"/>
    <s v="CA"/>
    <x v="30"/>
    <s v="STACA100315"/>
    <n v="2010"/>
    <s v="BLUE BIRD"/>
    <s v="VISION"/>
    <s v="1BAKBC5A4AF270315 "/>
    <x v="0"/>
    <x v="0"/>
    <n v="1500"/>
  </r>
  <r>
    <n v="19"/>
    <x v="0"/>
    <d v="2020-03-02T00:00:00"/>
    <x v="3"/>
    <s v="RIVERSIDE"/>
    <s v="CA"/>
    <x v="30"/>
    <s v="STACA100316"/>
    <n v="2010"/>
    <s v="BLUE BIRD"/>
    <s v="VISION"/>
    <s v="1BAKBC5A6AF270316 "/>
    <x v="0"/>
    <x v="0"/>
    <n v="1500"/>
  </r>
  <r>
    <n v="19"/>
    <x v="0"/>
    <d v="2020-03-02T00:00:00"/>
    <x v="3"/>
    <s v="RIVERSIDE"/>
    <s v="CA"/>
    <x v="23"/>
    <s v="STACA093604"/>
    <n v="2009"/>
    <s v="BLUE BIRD"/>
    <s v="VISION"/>
    <s v="1BAKBC5A49F263604 "/>
    <x v="0"/>
    <x v="0"/>
    <n v="1400"/>
  </r>
  <r>
    <n v="20"/>
    <x v="0"/>
    <d v="2020-01-21T00:00:00"/>
    <x v="2"/>
    <s v="RIVERSIDE"/>
    <s v="CA"/>
    <x v="14"/>
    <s v="STACA116847"/>
    <n v="2010"/>
    <s v="CHEVROLET"/>
    <s v="THOMAS"/>
    <s v="1GB6G3AG9A1156847"/>
    <x v="1"/>
    <x v="1"/>
    <m/>
  </r>
  <r>
    <n v="20"/>
    <x v="0"/>
    <d v="2020-01-21T00:00:00"/>
    <x v="2"/>
    <s v="RIVERSIDE"/>
    <s v="CA"/>
    <x v="7"/>
    <s v="STACA101880"/>
    <n v="2010"/>
    <s v="CHEVROLET"/>
    <s v="THOMAS"/>
    <s v="1GBJG31K791161880"/>
    <x v="1"/>
    <x v="0"/>
    <n v="5500"/>
  </r>
  <r>
    <n v="20"/>
    <x v="0"/>
    <d v="2020-01-21T00:00:00"/>
    <x v="2"/>
    <s v="RIVERSIDE"/>
    <s v="CA"/>
    <x v="7"/>
    <s v="STACA101161"/>
    <n v="2010"/>
    <s v="GMC"/>
    <s v="THOMAS"/>
    <s v="1GBJG31K891161161"/>
    <x v="1"/>
    <x v="0"/>
    <n v="5500"/>
  </r>
  <r>
    <n v="20"/>
    <x v="0"/>
    <d v="2020-01-21T00:00:00"/>
    <x v="2"/>
    <s v="RIVERSIDE"/>
    <s v="CA"/>
    <x v="7"/>
    <s v="STACA097073"/>
    <n v="2009"/>
    <s v="GMC"/>
    <s v="THOMAS"/>
    <s v="1GDJG31K581157073"/>
    <x v="1"/>
    <x v="0"/>
    <n v="3500"/>
  </r>
  <r>
    <n v="20"/>
    <x v="0"/>
    <d v="2020-01-21T00:00:00"/>
    <x v="2"/>
    <s v="RIVERSIDE"/>
    <s v="CA"/>
    <x v="14"/>
    <s v="STACA074564"/>
    <n v="2007"/>
    <s v="CHEVROLET"/>
    <s v="MIDBUS"/>
    <s v="1GBJG316671224564"/>
    <x v="1"/>
    <x v="1"/>
    <m/>
  </r>
  <r>
    <n v="20"/>
    <x v="0"/>
    <d v="2020-01-21T00:00:00"/>
    <x v="2"/>
    <s v="RIVERSIDE"/>
    <s v="CA"/>
    <x v="14"/>
    <s v="STACA073874"/>
    <n v="2007"/>
    <s v="CHEVROLET"/>
    <s v="MIDBUS"/>
    <s v="1GBJG316071233874"/>
    <x v="1"/>
    <x v="1"/>
    <m/>
  </r>
  <r>
    <n v="20"/>
    <x v="0"/>
    <d v="2020-01-21T00:00:00"/>
    <x v="2"/>
    <s v="RIVERSIDE"/>
    <s v="CA"/>
    <x v="14"/>
    <s v="STACA073331"/>
    <n v="2007"/>
    <s v="CHEVROLET"/>
    <s v="MIDBUS"/>
    <s v="1GBJG316671233331"/>
    <x v="1"/>
    <x v="1"/>
    <m/>
  </r>
  <r>
    <n v="20"/>
    <x v="0"/>
    <d v="2020-01-21T00:00:00"/>
    <x v="2"/>
    <s v="RIVERSIDE"/>
    <s v="CA"/>
    <x v="14"/>
    <s v="STACA073276"/>
    <n v="2007"/>
    <s v="CHEVROLET"/>
    <s v="MIDBUS"/>
    <s v="1GBJG316271233276"/>
    <x v="1"/>
    <x v="1"/>
    <m/>
  </r>
  <r>
    <n v="20"/>
    <x v="0"/>
    <d v="2020-01-21T00:00:00"/>
    <x v="2"/>
    <s v="RIVERSIDE"/>
    <s v="CA"/>
    <x v="14"/>
    <s v="STACA077834"/>
    <n v="2007"/>
    <s v="CHEVROLET"/>
    <s v="MIDBUS"/>
    <s v="1GBJG316371247834"/>
    <x v="1"/>
    <x v="1"/>
    <m/>
  </r>
  <r>
    <n v="20"/>
    <x v="0"/>
    <d v="2020-01-21T00:00:00"/>
    <x v="2"/>
    <s v="RIVERSIDE"/>
    <s v="CA"/>
    <x v="7"/>
    <s v="STACA091012"/>
    <n v="2009"/>
    <s v="GMC"/>
    <s v="THOMAS"/>
    <s v="1GBJG31K291161012"/>
    <x v="1"/>
    <x v="0"/>
    <n v="600"/>
  </r>
  <r>
    <n v="20"/>
    <x v="0"/>
    <d v="2020-01-21T00:00:00"/>
    <x v="2"/>
    <s v="RIVERSIDE"/>
    <s v="CA"/>
    <x v="53"/>
    <s v="STACA070689"/>
    <n v="2007"/>
    <s v="FREIGHTLINER"/>
    <s v="THOMAS C2"/>
    <s v="4UZABRDD17CX80689"/>
    <x v="1"/>
    <x v="0"/>
    <n v="5000"/>
  </r>
  <r>
    <n v="20"/>
    <x v="0"/>
    <d v="2020-01-21T00:00:00"/>
    <x v="2"/>
    <s v="RIVERSIDE"/>
    <s v="CA"/>
    <x v="14"/>
    <s v="STACA072665"/>
    <n v="2007"/>
    <s v="CHEVROLET"/>
    <s v="MIDBUS"/>
    <s v="1GBJG316871232665"/>
    <x v="1"/>
    <x v="1"/>
    <m/>
  </r>
  <r>
    <n v="20"/>
    <x v="0"/>
    <d v="2020-01-21T00:00:00"/>
    <x v="2"/>
    <s v="RIVERSIDE"/>
    <s v="CA"/>
    <x v="14"/>
    <s v="STACA071702"/>
    <n v="2007"/>
    <s v="CHEVROLET"/>
    <s v="MIDBUS"/>
    <s v="1GBJG316571231702"/>
    <x v="1"/>
    <x v="1"/>
    <m/>
  </r>
  <r>
    <n v="20"/>
    <x v="0"/>
    <d v="2020-01-21T00:00:00"/>
    <x v="2"/>
    <s v="RIVERSIDE"/>
    <s v="CA"/>
    <x v="41"/>
    <s v="STACA076101"/>
    <n v="2007"/>
    <s v="CHEVROLET"/>
    <s v="THOMAS"/>
    <s v="1GBJG316X71246101"/>
    <x v="1"/>
    <x v="0"/>
    <n v="2300"/>
  </r>
  <r>
    <n v="20"/>
    <x v="0"/>
    <d v="2020-03-12T00:00:00"/>
    <x v="3"/>
    <s v="WILKES-BARRE"/>
    <s v="PA"/>
    <x v="54"/>
    <s v="STAPA081645R"/>
    <n v="2008"/>
    <s v="INTERNATIONAL"/>
    <s v="CE"/>
    <s v="4DRBUAFN88B561645"/>
    <x v="0"/>
    <x v="1"/>
    <m/>
  </r>
  <r>
    <n v="20"/>
    <x v="0"/>
    <d v="2020-04-29T00:00:00"/>
    <x v="7"/>
    <s v="WILKES-BARRE"/>
    <s v="PA"/>
    <x v="55"/>
    <s v="STAPA081645R"/>
    <n v="2008"/>
    <s v="INTERNATIONAL"/>
    <s v="CE"/>
    <s v="4DRBUAFN88B561645"/>
    <x v="0"/>
    <x v="0"/>
    <n v="1000"/>
  </r>
  <r>
    <n v="21"/>
    <x v="0"/>
    <d v="2020-02-17T00:00:00"/>
    <x v="0"/>
    <s v="ANNAPOLIS"/>
    <s v="MD"/>
    <x v="46"/>
    <s v="STAMD037720"/>
    <n v="2003"/>
    <s v="INTERNATIONAL"/>
    <s v="RE"/>
    <s v="4DRBJAAN03A947720"/>
    <x v="0"/>
    <x v="0"/>
    <n v="500"/>
  </r>
  <r>
    <n v="21"/>
    <x v="0"/>
    <d v="2020-02-17T00:00:00"/>
    <x v="0"/>
    <s v="ANNAPOLIS"/>
    <s v="MD"/>
    <x v="12"/>
    <s v="STAMD026509"/>
    <n v="2002"/>
    <s v="CHEVROLET"/>
    <s v="EL DORADO"/>
    <s v="1GBJG31R411116509"/>
    <x v="5"/>
    <x v="0"/>
    <n v="1300"/>
  </r>
  <r>
    <n v="22"/>
    <x v="0"/>
    <d v="2020-01-22T00:00:00"/>
    <x v="2"/>
    <s v="RIVERSIDE"/>
    <s v="CA"/>
    <x v="56"/>
    <s v="STACA077530"/>
    <n v="2007"/>
    <s v="FREIGHTLINER"/>
    <s v="THOMAS FE"/>
    <s v="1T88U4C2571287530"/>
    <x v="0"/>
    <x v="0"/>
    <n v="4600"/>
  </r>
  <r>
    <n v="22"/>
    <x v="0"/>
    <d v="2020-01-22T00:00:00"/>
    <x v="2"/>
    <s v="RIVERSIDE"/>
    <s v="CA"/>
    <x v="57"/>
    <s v="STACA077519"/>
    <n v="2007"/>
    <s v="FREIGHTLINER"/>
    <s v="THOMAS FE"/>
    <s v="1T88U4C2671287519"/>
    <x v="0"/>
    <x v="0"/>
    <n v="900"/>
  </r>
  <r>
    <n v="23"/>
    <x v="0"/>
    <d v="2020-02-12T00:00:00"/>
    <x v="0"/>
    <s v="COLLEGEVILLE"/>
    <s v="PA"/>
    <x v="58"/>
    <s v="STAPA075238"/>
    <n v="2007"/>
    <s v="CHEVROLET"/>
    <s v="THOMAS"/>
    <s v="1GBJG316X71245238"/>
    <x v="1"/>
    <x v="0"/>
    <n v="1000"/>
  </r>
  <r>
    <n v="27"/>
    <x v="0"/>
    <d v="2020-02-13T00:00:00"/>
    <x v="0"/>
    <s v="ST. JOHNSVILLE"/>
    <s v="NY"/>
    <x v="59"/>
    <s v="STANY081555"/>
    <n v="2008"/>
    <s v="INTERNATIONAL"/>
    <s v="CE"/>
    <s v="4DRBUAAN88A501555"/>
    <x v="0"/>
    <x v="0"/>
    <n v="2100"/>
  </r>
  <r>
    <n v="27"/>
    <x v="0"/>
    <d v="2020-02-13T00:00:00"/>
    <x v="0"/>
    <s v="ST. JOHNSVILLE"/>
    <s v="NY"/>
    <x v="59"/>
    <s v="STANY081557"/>
    <n v="2008"/>
    <s v="INTERNATIONAL"/>
    <s v="CE"/>
    <s v="4DRBUAAN18A501557"/>
    <x v="0"/>
    <x v="0"/>
    <n v="2100"/>
  </r>
  <r>
    <n v="28"/>
    <x v="0"/>
    <d v="2020-02-11T00:00:00"/>
    <x v="0"/>
    <s v="SANTA MARIA"/>
    <s v="CA"/>
    <x v="7"/>
    <s v="STACA101044"/>
    <n v="2010"/>
    <s v="CHEVROLET"/>
    <s v="THOMAS"/>
    <s v="1GBJG31K491161044"/>
    <x v="1"/>
    <x v="0"/>
    <n v="3200"/>
  </r>
  <r>
    <n v="29"/>
    <x v="0"/>
    <d v="2020-01-28T00:00:00"/>
    <x v="2"/>
    <s v="TULARE"/>
    <s v="CA"/>
    <x v="33"/>
    <s v="STACA063675"/>
    <n v="2006"/>
    <s v="FORD"/>
    <s v="THOMAS"/>
    <s v="1FDXE45P86HA93675"/>
    <x v="1"/>
    <x v="0"/>
    <n v="300"/>
  </r>
  <r>
    <n v="30"/>
    <x v="0"/>
    <d v="2020-02-05T00:00:00"/>
    <x v="0"/>
    <s v="NORTH HOLLYWOOD"/>
    <s v="CA"/>
    <x v="60"/>
    <s v="STACA100370"/>
    <n v="2010"/>
    <s v="BLUE BIRD"/>
    <s v="VISION"/>
    <s v="1BAKBC5A1AF270370"/>
    <x v="0"/>
    <x v="0"/>
    <n v="1000"/>
  </r>
  <r>
    <n v="31"/>
    <x v="0"/>
    <d v="2020-01-30T00:00:00"/>
    <x v="2"/>
    <s v="GOFFSTOWN"/>
    <s v="NH"/>
    <x v="16"/>
    <s v="STANH091181"/>
    <n v="2009"/>
    <s v="DODGE "/>
    <s v="GRAND CARAVAN"/>
    <s v="2D8HN44E89R701181"/>
    <x v="3"/>
    <x v="0"/>
    <n v="1300"/>
  </r>
  <r>
    <n v="31"/>
    <x v="0"/>
    <d v="2020-01-30T00:00:00"/>
    <x v="2"/>
    <s v="GOFFSTOWN"/>
    <s v="NH"/>
    <x v="16"/>
    <s v="STANH091193"/>
    <n v="2009"/>
    <s v="DODGE "/>
    <s v="GRAND CARAVAN"/>
    <s v="2D8HN44E49R701193"/>
    <x v="3"/>
    <x v="0"/>
    <n v="1400"/>
  </r>
  <r>
    <n v="31"/>
    <x v="0"/>
    <d v="2020-01-30T00:00:00"/>
    <x v="2"/>
    <s v="GOFFSTOWN"/>
    <s v="NH"/>
    <x v="16"/>
    <s v="STANH109383"/>
    <n v="2010"/>
    <s v="DODGE "/>
    <s v="GRAND CARAVAN"/>
    <s v="2D4RN4DE0AR389383"/>
    <x v="3"/>
    <x v="0"/>
    <n v="1350"/>
  </r>
  <r>
    <n v="31"/>
    <x v="0"/>
    <d v="2020-01-30T00:00:00"/>
    <x v="2"/>
    <s v="GOFFSTOWN"/>
    <s v="NH"/>
    <x v="8"/>
    <s v="STANH105903"/>
    <n v="2010"/>
    <s v="CHEVROLET"/>
    <s v="THOMAS"/>
    <s v="1GDJG31K891155903"/>
    <x v="1"/>
    <x v="0"/>
    <n v="2500"/>
  </r>
  <r>
    <n v="32"/>
    <x v="0"/>
    <d v="2020-01-17T00:00:00"/>
    <x v="2"/>
    <s v="GROTON"/>
    <s v="CT"/>
    <x v="14"/>
    <s v="STACT104557"/>
    <n v="2010"/>
    <s v="INTERNATIONAL"/>
    <s v="CE"/>
    <s v="4DRBUSKP8AA164557"/>
    <x v="0"/>
    <x v="1"/>
    <m/>
  </r>
  <r>
    <n v="32"/>
    <x v="0"/>
    <d v="2020-01-17T00:00:00"/>
    <x v="2"/>
    <s v="GROTON"/>
    <s v="CT"/>
    <x v="14"/>
    <s v="STACT104559"/>
    <n v="2010"/>
    <s v="INTERNATIONAL"/>
    <s v="CE"/>
    <s v="4DRBUSKP1AA164559"/>
    <x v="0"/>
    <x v="1"/>
    <m/>
  </r>
  <r>
    <n v="32"/>
    <x v="0"/>
    <d v="2020-01-17T00:00:00"/>
    <x v="2"/>
    <s v="GROTON"/>
    <s v="CT"/>
    <x v="14"/>
    <s v="STACT104550"/>
    <n v="2010"/>
    <s v="INTERNATIONAL"/>
    <s v="CE"/>
    <s v="4DRBUSKP5AA164550"/>
    <x v="0"/>
    <x v="1"/>
    <m/>
  </r>
  <r>
    <n v="32"/>
    <x v="0"/>
    <d v="2020-02-18T00:00:00"/>
    <x v="0"/>
    <s v="SLIPPERY ROCK"/>
    <s v="PA"/>
    <x v="14"/>
    <s v="STAPA087528"/>
    <n v="2008"/>
    <s v="BLUE BIRD"/>
    <s v="ALL AMERICAN"/>
    <s v="1BABNCKA88F247528"/>
    <x v="0"/>
    <x v="0"/>
    <n v="8500"/>
  </r>
  <r>
    <n v="32"/>
    <x v="0"/>
    <d v="2020-02-18T00:00:00"/>
    <x v="0"/>
    <s v="SLIPPERY ROCK"/>
    <s v="PA"/>
    <x v="14"/>
    <s v="STAPA056958"/>
    <n v="2005"/>
    <s v="BLUE BIRD"/>
    <s v="ALL AMERICAN"/>
    <s v="1BABNCKA05F226958"/>
    <x v="0"/>
    <x v="0"/>
    <n v="4600"/>
  </r>
  <r>
    <n v="32"/>
    <x v="0"/>
    <d v="2020-02-18T00:00:00"/>
    <x v="0"/>
    <s v="SLIPPERY ROCK"/>
    <s v="PA"/>
    <x v="42"/>
    <s v="STAPA081266"/>
    <n v="2008"/>
    <s v="GMC"/>
    <s v="SAVANA"/>
    <s v="1GKHG39K981231266"/>
    <x v="2"/>
    <x v="0"/>
    <n v="2200"/>
  </r>
  <r>
    <n v="33"/>
    <x v="0"/>
    <d v="2020-01-30T00:00:00"/>
    <x v="2"/>
    <s v="MILWAUKEE"/>
    <s v="WI"/>
    <x v="14"/>
    <s v="STAWI103606"/>
    <n v="2010"/>
    <s v="BLUE BIRD"/>
    <s v="VISION"/>
    <s v="1BAKFCPHXAF273606"/>
    <x v="0"/>
    <x v="1"/>
    <m/>
  </r>
  <r>
    <n v="33"/>
    <x v="0"/>
    <d v="2020-01-30T00:00:00"/>
    <x v="2"/>
    <s v="MILWAUKEE"/>
    <s v="WI"/>
    <x v="14"/>
    <s v="STAWI093286"/>
    <n v="2009"/>
    <s v="BLUE BIRD"/>
    <s v="VISION"/>
    <s v="1BAKFCPH79F263286"/>
    <x v="0"/>
    <x v="1"/>
    <m/>
  </r>
  <r>
    <n v="33"/>
    <x v="0"/>
    <d v="2020-01-30T00:00:00"/>
    <x v="2"/>
    <s v="MILWAUKEE"/>
    <s v="WI"/>
    <x v="14"/>
    <s v="STAWI108388"/>
    <n v="2010"/>
    <s v="CHEVROLET"/>
    <s v="BLUE BIRD"/>
    <s v="1GBJG316791178388"/>
    <x v="1"/>
    <x v="1"/>
    <m/>
  </r>
  <r>
    <n v="33"/>
    <x v="0"/>
    <d v="2020-02-04T00:00:00"/>
    <x v="0"/>
    <s v="WILLIAMSTOWN"/>
    <s v="VT"/>
    <x v="61"/>
    <s v="STAVT126775"/>
    <n v="2012"/>
    <s v="BLUE BIRD"/>
    <s v="VISION"/>
    <s v="1BAKFCPH6CF286775"/>
    <x v="0"/>
    <x v="0"/>
    <n v="12100"/>
  </r>
  <r>
    <n v="33"/>
    <x v="0"/>
    <d v="2020-02-04T00:00:00"/>
    <x v="0"/>
    <s v="GOFFSTOWN"/>
    <s v="NH"/>
    <x v="62"/>
    <s v="STANH126778"/>
    <n v="2012"/>
    <s v="BLUE BIRD"/>
    <s v="VISION"/>
    <s v="1BAKFCPH1CF286778"/>
    <x v="0"/>
    <x v="0"/>
    <n v="11000"/>
  </r>
  <r>
    <n v="33"/>
    <x v="0"/>
    <d v="2020-02-04T00:00:00"/>
    <x v="0"/>
    <s v="GOFFSTOWN"/>
    <s v="NH"/>
    <x v="61"/>
    <s v="STANH126777"/>
    <n v="2012"/>
    <s v="BLUE BIRD"/>
    <s v="VISION"/>
    <s v="1BAKFCPHXCF286777"/>
    <x v="0"/>
    <x v="0"/>
    <n v="13100"/>
  </r>
  <r>
    <n v="33"/>
    <x v="0"/>
    <d v="2020-02-04T00:00:00"/>
    <x v="0"/>
    <s v="GOFFSTOWN"/>
    <s v="NH"/>
    <x v="13"/>
    <s v="STANH106217"/>
    <n v="2010"/>
    <s v="FREIGHTLINER"/>
    <s v="THOMAS MVP"/>
    <s v="1T88T4E1XA1126217"/>
    <x v="0"/>
    <x v="0"/>
    <n v="6500"/>
  </r>
  <r>
    <n v="33"/>
    <x v="0"/>
    <d v="2020-02-04T00:00:00"/>
    <x v="0"/>
    <s v="GOFFSTOWN"/>
    <s v="NH"/>
    <x v="13"/>
    <s v="STANH106215"/>
    <n v="2010"/>
    <s v="FREIGHTLINER"/>
    <s v="THOMAS MVP"/>
    <s v="1T88T4E16A1126215"/>
    <x v="0"/>
    <x v="0"/>
    <n v="6500"/>
  </r>
  <r>
    <n v="33"/>
    <x v="0"/>
    <d v="2020-02-04T00:00:00"/>
    <x v="0"/>
    <s v="GOFFSTOWN"/>
    <s v="NH"/>
    <x v="14"/>
    <s v="STANH104548R"/>
    <n v="2010"/>
    <s v="INTERNATIONAL"/>
    <s v="CE"/>
    <s v="4DRBUSKP7AA164548"/>
    <x v="0"/>
    <x v="1"/>
    <m/>
  </r>
  <r>
    <n v="33"/>
    <x v="0"/>
    <d v="2020-02-04T00:00:00"/>
    <x v="0"/>
    <s v="GOFFSTOWN"/>
    <s v="NH"/>
    <x v="14"/>
    <s v="STANH104547R"/>
    <n v="2010"/>
    <s v="INTERNATIONAL"/>
    <s v="CE"/>
    <s v="4DRBUSKP5AA164547"/>
    <x v="0"/>
    <x v="1"/>
    <m/>
  </r>
  <r>
    <n v="34"/>
    <x v="0"/>
    <d v="2020-01-20T00:00:00"/>
    <x v="2"/>
    <s v="FORT WORTH"/>
    <s v="TX"/>
    <x v="63"/>
    <s v="STATX099692"/>
    <n v="2009"/>
    <s v="INTERNATIONAL"/>
    <s v="CE"/>
    <s v="4DRBUAAN59B079692"/>
    <x v="0"/>
    <x v="0"/>
    <n v="3000"/>
  </r>
  <r>
    <n v="34"/>
    <x v="0"/>
    <d v="2020-01-20T00:00:00"/>
    <x v="2"/>
    <s v="FORT WORTH"/>
    <s v="TX"/>
    <x v="64"/>
    <s v="STATX099693"/>
    <n v="2009"/>
    <s v="INTERNATIONAL"/>
    <s v="CE"/>
    <s v="4DRBUAAN79B079693"/>
    <x v="0"/>
    <x v="0"/>
    <n v="2600"/>
  </r>
  <r>
    <n v="34"/>
    <x v="0"/>
    <d v="2020-01-20T00:00:00"/>
    <x v="2"/>
    <s v="FORT WORTH"/>
    <s v="TX"/>
    <x v="65"/>
    <s v="STATX099695"/>
    <n v="2009"/>
    <s v="INTERNATIONAL"/>
    <s v="CE"/>
    <s v="4DRBUAAN09B079695"/>
    <x v="0"/>
    <x v="0"/>
    <n v="3000"/>
  </r>
  <r>
    <n v="34"/>
    <x v="0"/>
    <d v="2020-01-20T00:00:00"/>
    <x v="2"/>
    <s v="FORT WORTH"/>
    <s v="TX"/>
    <x v="32"/>
    <s v="STATX099665"/>
    <n v="2009"/>
    <s v="INTERNATIONAL"/>
    <s v="FE"/>
    <s v="4DRBVAAN99A079665"/>
    <x v="0"/>
    <x v="0"/>
    <n v="1200"/>
  </r>
  <r>
    <n v="34"/>
    <x v="0"/>
    <d v="2020-01-20T00:00:00"/>
    <x v="2"/>
    <s v="FORT WORTH"/>
    <s v="TX"/>
    <x v="32"/>
    <s v="STATX099669"/>
    <n v="2009"/>
    <s v="INTERNATIONAL"/>
    <s v="FE"/>
    <s v="4DRBVAAN69A079669"/>
    <x v="0"/>
    <x v="0"/>
    <n v="1200"/>
  </r>
  <r>
    <n v="35"/>
    <x v="0"/>
    <d v="2020-01-21T00:00:00"/>
    <x v="2"/>
    <s v="SLIPPERY ROCK"/>
    <s v="PA"/>
    <x v="16"/>
    <s v="STAPA085948"/>
    <n v="2008"/>
    <s v="CHEVROLET"/>
    <s v="UPLANDER"/>
    <s v="1GNDU23W28D165948"/>
    <x v="3"/>
    <x v="0"/>
    <n v="400"/>
  </r>
  <r>
    <n v="35"/>
    <x v="1"/>
    <d v="2020-07-01T00:00:00"/>
    <x v="1"/>
    <s v="JOHNSTOWN"/>
    <s v="NY"/>
    <x v="14"/>
    <s v="DBBS8700"/>
    <n v="2015"/>
    <s v="GRECH"/>
    <s v="GM33"/>
    <s v="1FDAF5GY8EEA05416"/>
    <x v="6"/>
    <x v="1"/>
    <m/>
  </r>
  <r>
    <n v="35"/>
    <x v="1"/>
    <d v="2020-07-01T00:00:00"/>
    <x v="1"/>
    <s v="JOHNSTOWN"/>
    <s v="NY"/>
    <x v="14"/>
    <s v="DBBS8503"/>
    <n v="2012"/>
    <s v="KRYSTAL"/>
    <s v="KK38"/>
    <s v="3HAMMAAN3CL553492"/>
    <x v="6"/>
    <x v="1"/>
    <m/>
  </r>
  <r>
    <n v="35"/>
    <x v="1"/>
    <d v="2020-07-01T00:00:00"/>
    <x v="1"/>
    <s v="JOHNSTOWN"/>
    <s v="NY"/>
    <x v="66"/>
    <s v="DBBS92627"/>
    <n v="2017"/>
    <s v="CHAMPION"/>
    <s v="CHALLENGER"/>
    <s v="1FDEE3FL4GDC18807"/>
    <x v="6"/>
    <x v="0"/>
    <n v="16000"/>
  </r>
  <r>
    <n v="35"/>
    <x v="1"/>
    <d v="2020-07-01T00:00:00"/>
    <x v="1"/>
    <s v="JOHNSTOWN"/>
    <s v="NY"/>
    <x v="67"/>
    <s v="DBBSB1118"/>
    <n v="2005"/>
    <s v="TURTLE TOP"/>
    <s v="TERRA TRANSIT"/>
    <s v="1GBE5V1295F525863"/>
    <x v="6"/>
    <x v="0"/>
    <n v="6000"/>
  </r>
  <r>
    <n v="36"/>
    <x v="0"/>
    <d v="2020-01-23T00:00:00"/>
    <x v="2"/>
    <s v="PORTERVILLE"/>
    <s v="CA"/>
    <x v="14"/>
    <s v="STACA060876"/>
    <n v="2006"/>
    <s v="FORD"/>
    <s v="US BUS "/>
    <s v="1FDWE35P26HA10876"/>
    <x v="1"/>
    <x v="1"/>
    <m/>
  </r>
  <r>
    <n v="36"/>
    <x v="1"/>
    <d v="2020-06-30T00:00:00"/>
    <x v="9"/>
    <s v="JOHNSTOWN"/>
    <s v="NY"/>
    <x v="14"/>
    <s v="DBBS8594"/>
    <n v="2011"/>
    <s v="CHEVROLET"/>
    <s v="THOMAS"/>
    <s v="1GBHG316191168888"/>
    <x v="1"/>
    <x v="1"/>
    <m/>
  </r>
  <r>
    <n v="36"/>
    <x v="1"/>
    <d v="2020-06-30T00:00:00"/>
    <x v="9"/>
    <s v="JOHNSTOWN"/>
    <s v="NY"/>
    <x v="14"/>
    <s v="DBBS8593"/>
    <n v="2011"/>
    <s v="CHEVROLET"/>
    <s v="THOMAS"/>
    <s v="1GBHG316791169026"/>
    <x v="1"/>
    <x v="1"/>
    <m/>
  </r>
  <r>
    <n v="36"/>
    <x v="1"/>
    <d v="2020-06-30T00:00:00"/>
    <x v="9"/>
    <s v="JOHNSTOWN"/>
    <s v="NY"/>
    <x v="14"/>
    <s v="DBBS8590"/>
    <n v="2011"/>
    <s v="CHEVROLET"/>
    <s v="THOMAS"/>
    <s v="1GBHG316891169794"/>
    <x v="1"/>
    <x v="1"/>
    <m/>
  </r>
  <r>
    <n v="36"/>
    <x v="1"/>
    <d v="2020-06-30T00:00:00"/>
    <x v="9"/>
    <s v="JOHNSTOWN"/>
    <s v="NY"/>
    <x v="14"/>
    <s v="DBBS8612"/>
    <n v="2009"/>
    <s v="CHEVROLET"/>
    <s v="COLLINS"/>
    <s v="1GBJG31K191169909"/>
    <x v="1"/>
    <x v="1"/>
    <m/>
  </r>
  <r>
    <n v="37"/>
    <x v="0"/>
    <d v="2020-01-29T00:00:00"/>
    <x v="2"/>
    <s v="BATTLE GROUND"/>
    <s v="WA"/>
    <x v="68"/>
    <s v="STAWA073470"/>
    <n v="2007"/>
    <s v="BLUE BIRD"/>
    <s v="ALL AMERICAN"/>
    <s v="1BABHCKA87F243470"/>
    <x v="0"/>
    <x v="0"/>
    <n v="1800"/>
  </r>
  <r>
    <n v="37"/>
    <x v="0"/>
    <d v="2020-01-29T00:00:00"/>
    <x v="2"/>
    <s v="BATTLE GROUND"/>
    <s v="WA"/>
    <x v="69"/>
    <s v="STAWA073475"/>
    <n v="2007"/>
    <s v="BLUE BIRD"/>
    <s v="ALL AMERICAN"/>
    <s v="1BABHCKA77F243475"/>
    <x v="0"/>
    <x v="0"/>
    <n v="1600"/>
  </r>
  <r>
    <n v="37"/>
    <x v="0"/>
    <d v="2020-01-29T00:00:00"/>
    <x v="2"/>
    <s v="BATTLE GROUND"/>
    <s v="WA"/>
    <x v="69"/>
    <s v="STAWA073471"/>
    <n v="2007"/>
    <s v="BLUE BIRD"/>
    <s v="ALL AMERICAN"/>
    <s v="1BABHCKAX7F243471"/>
    <x v="0"/>
    <x v="0"/>
    <n v="1800"/>
  </r>
  <r>
    <n v="37"/>
    <x v="0"/>
    <d v="2020-01-29T00:00:00"/>
    <x v="2"/>
    <s v="BATTLE GROUND"/>
    <s v="WA"/>
    <x v="70"/>
    <s v="STAWA073473"/>
    <n v="2007"/>
    <s v="BLUE BIRD"/>
    <s v="ALL AMERICAN"/>
    <s v="1BABHCKA37F243473"/>
    <x v="0"/>
    <x v="0"/>
    <n v="1900"/>
  </r>
  <r>
    <n v="37"/>
    <x v="0"/>
    <d v="2020-01-29T00:00:00"/>
    <x v="2"/>
    <s v="BATTLE GROUND"/>
    <s v="WA"/>
    <x v="70"/>
    <s v="STAWA073469"/>
    <n v="2007"/>
    <s v="BLUE BIRD"/>
    <s v="ALL AMERICAN"/>
    <s v="1BABHCKA17F243469"/>
    <x v="0"/>
    <x v="0"/>
    <n v="1900"/>
  </r>
  <r>
    <n v="37"/>
    <x v="1"/>
    <d v="2020-06-29T00:00:00"/>
    <x v="9"/>
    <s v="JOHNSTOWN"/>
    <s v="NY"/>
    <x v="14"/>
    <s v="DBBS7581"/>
    <n v="2015"/>
    <s v="INTERNATIONAL"/>
    <s v="CE"/>
    <s v="4DRBUSKN4FB029091"/>
    <x v="0"/>
    <x v="1"/>
    <m/>
  </r>
  <r>
    <n v="37"/>
    <x v="1"/>
    <d v="2020-06-29T00:00:00"/>
    <x v="9"/>
    <s v="JOHNSTOWN"/>
    <s v="NY"/>
    <x v="14"/>
    <s v="DBBS7187"/>
    <n v="2015"/>
    <s v="INTERNATIONAL"/>
    <s v="CE"/>
    <s v="4DRBUC8N1FB670101"/>
    <x v="0"/>
    <x v="1"/>
    <m/>
  </r>
  <r>
    <n v="37"/>
    <x v="1"/>
    <d v="2020-06-29T00:00:00"/>
    <x v="9"/>
    <s v="JOHNSTOWN"/>
    <s v="NY"/>
    <x v="14"/>
    <s v="DBBS7181"/>
    <n v="2014"/>
    <s v="INTERNATIONAL"/>
    <s v="CE"/>
    <s v="4DRBUAAN4EB792710"/>
    <x v="0"/>
    <x v="1"/>
    <m/>
  </r>
  <r>
    <n v="37"/>
    <x v="1"/>
    <d v="2020-06-29T00:00:00"/>
    <x v="9"/>
    <s v="JOHNSTOWN"/>
    <s v="NY"/>
    <x v="14"/>
    <s v="DBBS8488"/>
    <n v="2014"/>
    <s v="FREIGHTLINER"/>
    <s v="THOMAS C2"/>
    <s v="4UZABRDT0ECFF4887"/>
    <x v="0"/>
    <x v="1"/>
    <m/>
  </r>
  <r>
    <n v="37"/>
    <x v="1"/>
    <d v="2020-06-29T00:00:00"/>
    <x v="9"/>
    <s v="JOHNSTOWN"/>
    <s v="NY"/>
    <x v="14"/>
    <s v="DBBS7446"/>
    <n v="2014"/>
    <s v="INTERNATIONAL"/>
    <s v="CE"/>
    <s v="4DRBUSKN7EB770642"/>
    <x v="0"/>
    <x v="1"/>
    <m/>
  </r>
  <r>
    <n v="37"/>
    <x v="1"/>
    <d v="2020-06-29T00:00:00"/>
    <x v="9"/>
    <s v="JOHNSTOWN"/>
    <s v="NY"/>
    <x v="14"/>
    <s v="DBBS7180"/>
    <n v="2014"/>
    <s v="INTERNATIONAL"/>
    <s v="CE"/>
    <s v="4DRBUAAN8EB792709"/>
    <x v="0"/>
    <x v="1"/>
    <m/>
  </r>
  <r>
    <n v="37"/>
    <x v="1"/>
    <d v="2020-06-29T00:00:00"/>
    <x v="9"/>
    <s v="JOHNSTOWN"/>
    <s v="NY"/>
    <x v="14"/>
    <s v="DBBS8478"/>
    <n v="2014"/>
    <s v="INTERNATIONAL"/>
    <s v="CE"/>
    <s v="4DRBUSKN6EB765173"/>
    <x v="0"/>
    <x v="1"/>
    <m/>
  </r>
  <r>
    <n v="37"/>
    <x v="1"/>
    <d v="2020-06-29T00:00:00"/>
    <x v="9"/>
    <s v="JOHNSTOWN"/>
    <s v="NY"/>
    <x v="14"/>
    <s v="DBBS7490"/>
    <n v="2014"/>
    <s v="FREIGHTLINER"/>
    <s v="THOMAS C2"/>
    <s v="4UZABRDT9ECFR3997"/>
    <x v="0"/>
    <x v="1"/>
    <m/>
  </r>
  <r>
    <n v="37"/>
    <x v="1"/>
    <d v="2020-06-29T00:00:00"/>
    <x v="9"/>
    <s v="JOHNSTOWN"/>
    <s v="NY"/>
    <x v="14"/>
    <s v="DBBS7413"/>
    <n v="2013"/>
    <s v="INTERNATIONAL"/>
    <s v="CE"/>
    <s v="4DRBUSKN1DB273990"/>
    <x v="0"/>
    <x v="1"/>
    <m/>
  </r>
  <r>
    <n v="37"/>
    <x v="1"/>
    <d v="2020-06-29T00:00:00"/>
    <x v="9"/>
    <s v="JOHNSTOWN"/>
    <s v="NY"/>
    <x v="14"/>
    <s v="DBBS6764"/>
    <n v="2013"/>
    <s v="INTERNATIONAL"/>
    <s v="CE"/>
    <s v="4DRBUSKNXDB303892"/>
    <x v="0"/>
    <x v="1"/>
    <m/>
  </r>
  <r>
    <n v="38"/>
    <x v="1"/>
    <d v="2020-06-29T00:00:00"/>
    <x v="9"/>
    <s v="JOHNSTOWN"/>
    <s v="NY"/>
    <x v="14"/>
    <s v="DBBS8697"/>
    <n v="2013"/>
    <s v="BLUE BIRD"/>
    <s v="VISION"/>
    <s v="1BAKGCPA7DF295244"/>
    <x v="0"/>
    <x v="1"/>
    <m/>
  </r>
  <r>
    <n v="38"/>
    <x v="1"/>
    <d v="2020-06-29T00:00:00"/>
    <x v="9"/>
    <s v="JOHNSTOWN"/>
    <s v="NY"/>
    <x v="14"/>
    <s v="DBBS6763"/>
    <n v="2013"/>
    <s v="INTERNATIONAL"/>
    <s v="CE"/>
    <s v="4DRBUSKN8DB303891"/>
    <x v="0"/>
    <x v="1"/>
    <m/>
  </r>
  <r>
    <n v="38"/>
    <x v="1"/>
    <d v="2020-06-29T00:00:00"/>
    <x v="9"/>
    <s v="JOHNSTOWN"/>
    <s v="NY"/>
    <x v="14"/>
    <s v="DBBS8458"/>
    <n v="2013"/>
    <s v="INTERNATIONAL"/>
    <s v="CE"/>
    <s v="4DRBUAAN9DB159778"/>
    <x v="0"/>
    <x v="1"/>
    <m/>
  </r>
  <r>
    <n v="38"/>
    <x v="1"/>
    <d v="2020-06-29T00:00:00"/>
    <x v="9"/>
    <s v="JOHNSTOWN"/>
    <s v="NY"/>
    <x v="14"/>
    <s v="DBBS7289"/>
    <n v="2012"/>
    <s v="INTERNATIONAL"/>
    <s v="CE"/>
    <s v="4DRBUAAN3CB628149"/>
    <x v="0"/>
    <x v="1"/>
    <m/>
  </r>
  <r>
    <n v="38"/>
    <x v="1"/>
    <d v="2020-06-29T00:00:00"/>
    <x v="9"/>
    <s v="JOHNSTOWN"/>
    <s v="NY"/>
    <x v="14"/>
    <s v="DBBS7287"/>
    <n v="2012"/>
    <s v="INTERNATIONAL"/>
    <s v="CE"/>
    <s v="4DRBUAAN6CB652123"/>
    <x v="0"/>
    <x v="1"/>
    <m/>
  </r>
  <r>
    <n v="38"/>
    <x v="1"/>
    <d v="2020-06-29T00:00:00"/>
    <x v="9"/>
    <s v="JOHNSTOWN"/>
    <s v="NY"/>
    <x v="14"/>
    <s v="DBBS7513"/>
    <n v="2012"/>
    <s v="BLUE BIRD"/>
    <s v="VISION"/>
    <s v="1BAKFCPAXCF286751"/>
    <x v="0"/>
    <x v="1"/>
    <m/>
  </r>
  <r>
    <n v="38"/>
    <x v="1"/>
    <d v="2020-06-29T00:00:00"/>
    <x v="9"/>
    <s v="JOHNSTOWN"/>
    <s v="NY"/>
    <x v="14"/>
    <s v="DBBS7614"/>
    <n v="2011"/>
    <s v="INTERNATIONAL"/>
    <s v="BE"/>
    <s v="4DRAPSKK4BB356156"/>
    <x v="0"/>
    <x v="1"/>
    <m/>
  </r>
  <r>
    <n v="38"/>
    <x v="1"/>
    <d v="2020-06-29T00:00:00"/>
    <x v="9"/>
    <s v="JOHNSTOWN"/>
    <s v="NY"/>
    <x v="14"/>
    <s v="DBBS6675"/>
    <n v="2011"/>
    <s v="INTERNATIONAL"/>
    <s v="CE"/>
    <s v="4DRBUAAN7BB314177"/>
    <x v="0"/>
    <x v="1"/>
    <m/>
  </r>
  <r>
    <n v="38"/>
    <x v="1"/>
    <d v="2020-06-29T00:00:00"/>
    <x v="9"/>
    <s v="JOHNSTOWN"/>
    <s v="NY"/>
    <x v="14"/>
    <s v="DBBS7177"/>
    <n v="2011"/>
    <s v="BLUE BIRD"/>
    <s v="VISION"/>
    <s v="1BAKFCPA4BF281060"/>
    <x v="0"/>
    <x v="1"/>
    <m/>
  </r>
  <r>
    <n v="38"/>
    <x v="1"/>
    <d v="2020-06-29T00:00:00"/>
    <x v="9"/>
    <s v="JOHNSTOWN"/>
    <s v="NY"/>
    <x v="14"/>
    <s v="DBBS6801"/>
    <n v="2011"/>
    <s v="INTERNATIONAL"/>
    <s v="BE"/>
    <s v="4DRAPSKK9BB343659"/>
    <x v="0"/>
    <x v="1"/>
    <m/>
  </r>
  <r>
    <n v="39"/>
    <x v="0"/>
    <d v="2020-02-19T00:00:00"/>
    <x v="0"/>
    <s v="COLLEGEVILLE"/>
    <s v="PA"/>
    <x v="71"/>
    <s v="STAPA102448"/>
    <n v="2010"/>
    <s v="CHEVROLET"/>
    <s v="COLLINS"/>
    <s v="1GB6G3AG2A1142448"/>
    <x v="1"/>
    <x v="0"/>
    <n v="4600"/>
  </r>
  <r>
    <n v="39"/>
    <x v="0"/>
    <d v="2020-02-19T00:00:00"/>
    <x v="0"/>
    <s v="COLLEGEVILLE"/>
    <s v="PA"/>
    <x v="71"/>
    <s v="STAPA106410"/>
    <n v="2010"/>
    <s v="CHEVROLET"/>
    <s v="COLLINS"/>
    <s v="1GB6G3AG8A1146410"/>
    <x v="1"/>
    <x v="0"/>
    <n v="4300"/>
  </r>
  <r>
    <n v="39"/>
    <x v="1"/>
    <d v="2020-06-30T00:00:00"/>
    <x v="9"/>
    <s v="JOHNSTOWN"/>
    <s v="NY"/>
    <x v="14"/>
    <s v="DBBS7178"/>
    <n v="2011"/>
    <s v="BLUE BIRD"/>
    <s v="VISION"/>
    <s v="1BAKFCPA8BF281160"/>
    <x v="0"/>
    <x v="1"/>
    <m/>
  </r>
  <r>
    <n v="39"/>
    <x v="1"/>
    <d v="2020-06-30T00:00:00"/>
    <x v="9"/>
    <s v="JOHNSTOWN"/>
    <s v="NY"/>
    <x v="14"/>
    <s v="DBBS7343"/>
    <n v="2010"/>
    <s v="INTERNATIONAL"/>
    <s v="CE"/>
    <s v="4DRBUSKN3AB240159"/>
    <x v="0"/>
    <x v="1"/>
    <m/>
  </r>
  <r>
    <n v="39"/>
    <x v="1"/>
    <d v="2020-06-30T00:00:00"/>
    <x v="9"/>
    <s v="JOHNSTOWN"/>
    <s v="NY"/>
    <x v="14"/>
    <s v="DBB6807"/>
    <n v="2010"/>
    <s v="INTERNATIONAL"/>
    <s v="CE"/>
    <s v="4DRBUAAN3AB191816"/>
    <x v="0"/>
    <x v="1"/>
    <m/>
  </r>
  <r>
    <n v="39"/>
    <x v="1"/>
    <d v="2020-06-30T00:00:00"/>
    <x v="9"/>
    <s v="JOHNSTOWN"/>
    <s v="NY"/>
    <x v="14"/>
    <s v="DBBS7018"/>
    <n v="2010"/>
    <s v="BLUE BIRD"/>
    <s v="VISION"/>
    <s v="1BAKFCPA2AF273490"/>
    <x v="0"/>
    <x v="1"/>
    <m/>
  </r>
  <r>
    <n v="39"/>
    <x v="1"/>
    <d v="2020-06-30T00:00:00"/>
    <x v="9"/>
    <s v="JOHNSTOWN"/>
    <s v="NY"/>
    <x v="14"/>
    <s v="DBBS6704"/>
    <n v="2010"/>
    <s v="INTERNATIONAL"/>
    <s v="CE"/>
    <s v="4DRBUAAN3AB204466"/>
    <x v="0"/>
    <x v="1"/>
    <m/>
  </r>
  <r>
    <n v="39"/>
    <x v="1"/>
    <d v="2020-06-30T00:00:00"/>
    <x v="9"/>
    <s v="JOHNSTOWN"/>
    <s v="NY"/>
    <x v="14"/>
    <s v="DBBS6659"/>
    <n v="2010"/>
    <s v="INTERNATIONAL"/>
    <s v="CE"/>
    <s v="4DRBUAAN1AB236249"/>
    <x v="0"/>
    <x v="1"/>
    <m/>
  </r>
  <r>
    <n v="39"/>
    <x v="1"/>
    <d v="2020-06-30T00:00:00"/>
    <x v="9"/>
    <s v="JOHNSTOWN"/>
    <s v="NY"/>
    <x v="14"/>
    <s v="DBBS7367"/>
    <n v="2010"/>
    <s v="INTERNATIONAL"/>
    <s v="CE"/>
    <s v="4DRBUAANXAB214881"/>
    <x v="0"/>
    <x v="1"/>
    <m/>
  </r>
  <r>
    <n v="39"/>
    <x v="1"/>
    <d v="2020-06-30T00:00:00"/>
    <x v="9"/>
    <s v="JOHNSTOWN"/>
    <s v="NY"/>
    <x v="14"/>
    <s v="DBBS7217"/>
    <n v="2009"/>
    <s v="INTERNATIONAL"/>
    <s v="CE"/>
    <s v="4DRBUAAN09B059513"/>
    <x v="0"/>
    <x v="1"/>
    <m/>
  </r>
  <r>
    <n v="39"/>
    <x v="1"/>
    <d v="2020-06-30T00:00:00"/>
    <x v="9"/>
    <s v="JOHNSTOWN"/>
    <s v="NY"/>
    <x v="14"/>
    <s v="DBBS7236"/>
    <n v="2009"/>
    <s v="INTERNATIONAL"/>
    <s v="CE"/>
    <s v="4DRBUAAN89A091938"/>
    <x v="0"/>
    <x v="1"/>
    <m/>
  </r>
  <r>
    <n v="39"/>
    <x v="1"/>
    <d v="2020-06-30T00:00:00"/>
    <x v="9"/>
    <s v="JOHNSTOWN"/>
    <s v="NY"/>
    <x v="14"/>
    <s v="DBBS7495"/>
    <n v="2009"/>
    <s v="INTERNATIONAL"/>
    <s v="CE"/>
    <s v="4DRBUAAN79B059492"/>
    <x v="0"/>
    <x v="1"/>
    <m/>
  </r>
  <r>
    <n v="39"/>
    <x v="2"/>
    <d v="2020-12-15T00:00:00"/>
    <x v="11"/>
    <s v="SLIPPERY ROCK"/>
    <s v="PA"/>
    <x v="72"/>
    <s v="YAN034074R"/>
    <n v="2003"/>
    <s v="INTERNATIONAL"/>
    <s v="BLUE BIRD"/>
    <s v="1HVBBAANX3H574074"/>
    <x v="0"/>
    <x v="0"/>
    <n v="1800"/>
  </r>
  <r>
    <n v="39"/>
    <x v="2"/>
    <d v="2020-12-15T00:00:00"/>
    <x v="11"/>
    <s v="SLIPPERY ROCK"/>
    <s v="PA"/>
    <x v="72"/>
    <s v="YAN993420R"/>
    <n v="1999"/>
    <s v="INTERNATIONAL"/>
    <s v="BLUE BIRD"/>
    <s v="1HVBBAAN2XH663420"/>
    <x v="0"/>
    <x v="0"/>
    <n v="1200"/>
  </r>
  <r>
    <n v="40"/>
    <x v="0"/>
    <d v="2020-02-19T00:00:00"/>
    <x v="0"/>
    <s v="ANNAPOLIS"/>
    <s v="MD"/>
    <x v="14"/>
    <s v="STAMD965019"/>
    <n v="1996"/>
    <s v="CHANCE"/>
    <s v="STREETCAR"/>
    <s v="1C9S2CCS2TW535019"/>
    <x v="7"/>
    <x v="0"/>
    <n v="500"/>
  </r>
  <r>
    <n v="41"/>
    <x v="3"/>
    <d v="2020-06-05T00:00:00"/>
    <x v="9"/>
    <s v="SLIPPERY ROCK"/>
    <s v="PA"/>
    <x v="14"/>
    <s v="OTR185132"/>
    <n v="2009"/>
    <s v="INTERNATIONAL"/>
    <s v="CE"/>
    <s v="4DRBUAAN79B086269"/>
    <x v="0"/>
    <x v="1"/>
    <m/>
  </r>
  <r>
    <n v="41"/>
    <x v="3"/>
    <d v="2020-06-05T00:00:00"/>
    <x v="9"/>
    <s v="SLIPPERY ROCK"/>
    <s v="PA"/>
    <x v="14"/>
    <s v="OTR185140"/>
    <n v="2008"/>
    <s v="INTERNATIONAL"/>
    <s v="CE"/>
    <s v="4DRBUAAN38A496992"/>
    <x v="0"/>
    <x v="1"/>
    <m/>
  </r>
  <r>
    <n v="41"/>
    <x v="3"/>
    <d v="2020-06-05T00:00:00"/>
    <x v="9"/>
    <s v="SLIPPERY ROCK"/>
    <s v="PA"/>
    <x v="14"/>
    <s v="OTR185055"/>
    <n v="2008"/>
    <s v="FREIGHTLINER"/>
    <s v="THOMAS C2"/>
    <s v="4UZABRCS28CY64005"/>
    <x v="0"/>
    <x v="1"/>
    <m/>
  </r>
  <r>
    <n v="41"/>
    <x v="4"/>
    <d v="2020-09-01T00:00:00"/>
    <x v="4"/>
    <s v="SLIPPERY ROCK"/>
    <s v="PA"/>
    <x v="14"/>
    <s v="MG019052"/>
    <n v="2001"/>
    <s v="FORD"/>
    <s v="F-350 SAMCO"/>
    <s v="1FDWF37L91EB79052"/>
    <x v="8"/>
    <x v="1"/>
    <m/>
  </r>
  <r>
    <n v="41"/>
    <x v="4"/>
    <d v="2020-10-16T00:00:00"/>
    <x v="5"/>
    <s v="SLIPPERY ROCK"/>
    <s v="PA"/>
    <x v="73"/>
    <s v="MG019052R"/>
    <n v="2001"/>
    <s v="FORD"/>
    <s v="F-350 SAMCO"/>
    <s v="1FDWF37L91EB79052"/>
    <x v="8"/>
    <x v="0"/>
    <n v="6000"/>
  </r>
  <r>
    <n v="42"/>
    <x v="5"/>
    <d v="2020-01-10T00:00:00"/>
    <x v="2"/>
    <s v="GIBSONIA"/>
    <s v="PA"/>
    <x v="74"/>
    <s v="BBP61"/>
    <n v="2007"/>
    <s v="BLUE BIRD"/>
    <s v="ALL AMERICAN"/>
    <s v="1BABKCPA97F242824"/>
    <x v="0"/>
    <x v="0"/>
    <n v="2800"/>
  </r>
  <r>
    <n v="42"/>
    <x v="5"/>
    <d v="2020-01-10T00:00:00"/>
    <x v="2"/>
    <s v="GIBSONIA"/>
    <s v="PA"/>
    <x v="75"/>
    <s v="BBP98"/>
    <n v="2007"/>
    <s v="BLUE BIRD"/>
    <s v="ALL AMERICAN"/>
    <s v="1BABKCPA47F242827"/>
    <x v="0"/>
    <x v="0"/>
    <n v="3500"/>
  </r>
  <r>
    <n v="42"/>
    <x v="5"/>
    <d v="2020-01-10T00:00:00"/>
    <x v="2"/>
    <s v="GIBSONIA"/>
    <s v="PA"/>
    <x v="75"/>
    <s v="BBP100"/>
    <n v="2007"/>
    <s v="BLUE BIRD"/>
    <s v="ALL AMERICAN"/>
    <s v="1BABKCPA87F242829"/>
    <x v="0"/>
    <x v="0"/>
    <n v="3500"/>
  </r>
  <r>
    <n v="42"/>
    <x v="5"/>
    <d v="2020-01-10T00:00:00"/>
    <x v="2"/>
    <s v="GIBSONIA"/>
    <s v="PA"/>
    <x v="14"/>
    <s v="BBP4874"/>
    <n v="2007"/>
    <s v="BLUE BIRD"/>
    <s v="ALL AMERICAN"/>
    <s v="1BABNCKA37F244874"/>
    <x v="0"/>
    <x v="1"/>
    <m/>
  </r>
  <r>
    <n v="42"/>
    <x v="5"/>
    <d v="2020-01-10T00:00:00"/>
    <x v="2"/>
    <s v="GIBSONIA"/>
    <s v="PA"/>
    <x v="14"/>
    <s v="BBP705"/>
    <n v="2004"/>
    <s v="BLUE BIRD"/>
    <s v="ALL AMERICAN"/>
    <s v="1BABHC0A24F217719"/>
    <x v="0"/>
    <x v="1"/>
    <m/>
  </r>
  <r>
    <n v="42"/>
    <x v="5"/>
    <d v="2020-01-10T00:00:00"/>
    <x v="2"/>
    <s v="GIBSONIA"/>
    <s v="PA"/>
    <x v="76"/>
    <s v="BBP812"/>
    <n v="2004"/>
    <s v="BLUE BIRD"/>
    <s v="ALL AMERICAN"/>
    <s v="1BABNC0A64F216615"/>
    <x v="0"/>
    <x v="0"/>
    <n v="2800"/>
  </r>
  <r>
    <n v="42"/>
    <x v="5"/>
    <d v="2020-01-10T00:00:00"/>
    <x v="2"/>
    <s v="GIBSONIA"/>
    <s v="PA"/>
    <x v="14"/>
    <s v="BBP115"/>
    <n v="2006"/>
    <s v="CHEVROLET"/>
    <s v="BLUE BIRD 3500"/>
    <s v="1GBHG31V961264464"/>
    <x v="1"/>
    <x v="1"/>
    <m/>
  </r>
  <r>
    <n v="42"/>
    <x v="5"/>
    <d v="2020-01-10T00:00:00"/>
    <x v="2"/>
    <s v="GIBSONIA"/>
    <s v="PA"/>
    <x v="14"/>
    <s v="BBP130"/>
    <n v="2006"/>
    <s v="CHEVROLET"/>
    <s v="BLUE BIRD 3500"/>
    <s v="1GBHG31V661262896"/>
    <x v="1"/>
    <x v="1"/>
    <m/>
  </r>
  <r>
    <n v="42"/>
    <x v="5"/>
    <d v="2020-01-10T00:00:00"/>
    <x v="2"/>
    <s v="GIBSONIA"/>
    <s v="PA"/>
    <x v="77"/>
    <s v="BBP10"/>
    <n v="2010"/>
    <s v="FORD"/>
    <s v="GIRARDIN"/>
    <s v="1FDDE3FL3ADA15569"/>
    <x v="5"/>
    <x v="0"/>
    <n v="3500"/>
  </r>
  <r>
    <n v="42"/>
    <x v="5"/>
    <d v="2020-01-10T00:00:00"/>
    <x v="2"/>
    <s v="GIBSONIA"/>
    <s v="PA"/>
    <x v="77"/>
    <s v="BBP6590"/>
    <n v="2007"/>
    <s v="FORD"/>
    <s v="GOSHEN"/>
    <s v="1FDWE35L37DB36590"/>
    <x v="5"/>
    <x v="0"/>
    <n v="2000"/>
  </r>
  <r>
    <n v="42"/>
    <x v="5"/>
    <d v="2020-01-10T00:00:00"/>
    <x v="2"/>
    <s v="GIBSONIA"/>
    <s v="PA"/>
    <x v="77"/>
    <s v="BBP2907"/>
    <n v="2007"/>
    <s v="FORD"/>
    <s v="CHAMPION"/>
    <s v="1FDXE45S17DB42907"/>
    <x v="5"/>
    <x v="0"/>
    <n v="1750"/>
  </r>
  <r>
    <n v="42"/>
    <x v="5"/>
    <d v="2020-01-10T00:00:00"/>
    <x v="2"/>
    <s v="GIBSONIA"/>
    <s v="PA"/>
    <x v="77"/>
    <s v="BBP7079"/>
    <n v="2007"/>
    <s v="FORD"/>
    <s v="NATIONAL"/>
    <s v="1FTSS34L47DB37079"/>
    <x v="2"/>
    <x v="0"/>
    <n v="1650"/>
  </r>
  <r>
    <n v="42"/>
    <x v="4"/>
    <d v="2020-09-02T00:00:00"/>
    <x v="4"/>
    <s v="SLIPPERY ROCK"/>
    <s v="PA"/>
    <x v="14"/>
    <s v="MG112642"/>
    <n v="2011"/>
    <s v="DODGE "/>
    <s v="GRAND CARAVAN"/>
    <s v="2D4RN4DG1BR732642"/>
    <x v="3"/>
    <x v="1"/>
    <m/>
  </r>
  <r>
    <n v="42"/>
    <x v="4"/>
    <d v="2020-10-19T00:00:00"/>
    <x v="5"/>
    <s v="SLIPPERY ROCK"/>
    <s v="PA"/>
    <x v="16"/>
    <s v="MG112642R"/>
    <n v="2011"/>
    <s v="DODGE "/>
    <s v="GRAND CARAVAN"/>
    <s v="2D4RN4DG1BR732642"/>
    <x v="3"/>
    <x v="0"/>
    <n v="3500"/>
  </r>
  <r>
    <n v="43"/>
    <x v="6"/>
    <d v="2020-09-02T00:00:00"/>
    <x v="4"/>
    <s v="SLIPPERY ROCK"/>
    <s v="PA"/>
    <x v="14"/>
    <s v="AMG092389"/>
    <n v="2009"/>
    <s v="DODGE "/>
    <s v="GRAND CARAVAN"/>
    <s v="1D8HN44E39B502389"/>
    <x v="3"/>
    <x v="1"/>
    <m/>
  </r>
  <r>
    <n v="43"/>
    <x v="6"/>
    <d v="2020-10-19T00:00:00"/>
    <x v="5"/>
    <s v="SLIPPERY ROCK"/>
    <s v="PA"/>
    <x v="16"/>
    <s v="AMG092389R"/>
    <n v="2009"/>
    <s v="DODGE "/>
    <s v="GRAND CARAVAN"/>
    <s v="1D8HN44E39B502389"/>
    <x v="3"/>
    <x v="0"/>
    <n v="3500"/>
  </r>
  <r>
    <n v="44"/>
    <x v="7"/>
    <d v="2020-01-16T00:00:00"/>
    <x v="2"/>
    <s v="WELLSBURG"/>
    <s v="WV"/>
    <x v="78"/>
    <s v="BCS3416"/>
    <n v="2003"/>
    <s v="CHEVROLET"/>
    <s v="SILVERADO "/>
    <s v="1GBJC34U13E213416"/>
    <x v="8"/>
    <x v="0"/>
    <n v="4300"/>
  </r>
  <r>
    <n v="44"/>
    <x v="7"/>
    <d v="2020-01-16T00:00:00"/>
    <x v="2"/>
    <s v="WELLSBURG"/>
    <s v="WV"/>
    <x v="79"/>
    <s v="BCS0699"/>
    <n v="2007"/>
    <s v="FORD"/>
    <s v="E-250"/>
    <s v="1FTNE24W67DA00699"/>
    <x v="2"/>
    <x v="0"/>
    <n v="1350"/>
  </r>
  <r>
    <n v="44"/>
    <x v="8"/>
    <d v="2020-09-08T00:00:00"/>
    <x v="4"/>
    <s v="NORTHERN CAMBRIA"/>
    <s v="PA"/>
    <x v="0"/>
    <s v="TCT090525"/>
    <n v="2009"/>
    <s v="INTERNATIONAL"/>
    <s v="CE"/>
    <s v="4DRBUAAN89A670525"/>
    <x v="0"/>
    <x v="0"/>
    <n v="2000"/>
  </r>
  <r>
    <n v="44"/>
    <x v="8"/>
    <d v="2020-09-08T00:00:00"/>
    <x v="4"/>
    <s v="NORTHERN CAMBRIA"/>
    <s v="PA"/>
    <x v="80"/>
    <s v="TCT090522"/>
    <n v="2009"/>
    <s v="INTERNATIONAL"/>
    <s v="CE"/>
    <s v="4DRBUAAN29A670522"/>
    <x v="0"/>
    <x v="0"/>
    <n v="2800"/>
  </r>
  <r>
    <n v="44"/>
    <x v="8"/>
    <d v="2020-09-08T00:00:00"/>
    <x v="4"/>
    <s v="NORTHERN CAMBRIA"/>
    <s v="PA"/>
    <x v="81"/>
    <s v="TCT090521"/>
    <n v="2009"/>
    <s v="INTERNATIONAL"/>
    <s v="CE"/>
    <s v="4DRBUAAN09A670521"/>
    <x v="0"/>
    <x v="0"/>
    <n v="2900"/>
  </r>
  <r>
    <n v="44"/>
    <x v="8"/>
    <d v="2020-09-08T00:00:00"/>
    <x v="4"/>
    <s v="NORTHERN CAMBRIA"/>
    <s v="PA"/>
    <x v="14"/>
    <s v="TCT090531"/>
    <n v="2009"/>
    <s v="INTERNATIONAL"/>
    <s v="CE"/>
    <s v="4DRBUAAN39A670531"/>
    <x v="0"/>
    <x v="1"/>
    <m/>
  </r>
  <r>
    <n v="44"/>
    <x v="8"/>
    <d v="2020-09-08T00:00:00"/>
    <x v="4"/>
    <s v="NORTHERN CAMBRIA"/>
    <s v="PA"/>
    <x v="81"/>
    <s v="TCT090528"/>
    <n v="2009"/>
    <s v="INTERNATIONAL"/>
    <s v="CE"/>
    <s v="4DRBUAAN39A670528"/>
    <x v="0"/>
    <x v="0"/>
    <n v="2900"/>
  </r>
  <r>
    <n v="44"/>
    <x v="8"/>
    <d v="2020-09-08T00:00:00"/>
    <x v="4"/>
    <s v="NORTHERN CAMBRIA"/>
    <s v="PA"/>
    <x v="14"/>
    <s v="TCT090523"/>
    <n v="2009"/>
    <s v="INTERNATIONAL"/>
    <s v="CE"/>
    <s v="4DRBUAAN49A670523"/>
    <x v="0"/>
    <x v="1"/>
    <m/>
  </r>
  <r>
    <n v="44"/>
    <x v="8"/>
    <d v="2020-09-08T00:00:00"/>
    <x v="4"/>
    <s v="NORTHERN CAMBRIA"/>
    <s v="PA"/>
    <x v="81"/>
    <s v="TCT090514"/>
    <n v="2009"/>
    <s v="INTERNATIONAL"/>
    <s v="CE"/>
    <s v="4DRBUAAN09B670514"/>
    <x v="0"/>
    <x v="0"/>
    <n v="2900"/>
  </r>
  <r>
    <n v="44"/>
    <x v="9"/>
    <d v="2020-11-30T00:00:00"/>
    <x v="6"/>
    <s v="ST. CLAIR"/>
    <s v="PA"/>
    <x v="14"/>
    <s v="CRVPA058394"/>
    <n v="2005"/>
    <s v="PREVOST"/>
    <s v="MIRAGE XL2"/>
    <s v="2PCX3349451028394"/>
    <x v="4"/>
    <x v="1"/>
    <m/>
  </r>
  <r>
    <n v="45"/>
    <x v="0"/>
    <d v="2020-02-25T00:00:00"/>
    <x v="0"/>
    <s v="ANNAPOLIS"/>
    <s v="MD"/>
    <x v="82"/>
    <s v="STAMD980621"/>
    <n v="1998"/>
    <s v="INTERNATIONAL"/>
    <s v="EL DORADO"/>
    <s v="1HVBEABM0WH530621"/>
    <x v="5"/>
    <x v="0"/>
    <n v="2400"/>
  </r>
  <r>
    <n v="45"/>
    <x v="0"/>
    <d v="2020-02-25T00:00:00"/>
    <x v="0"/>
    <s v="ANNAPOLIS"/>
    <s v="MD"/>
    <x v="40"/>
    <s v="STAMD964961"/>
    <s v="1996"/>
    <s v="INTERNATIONAL"/>
    <s v="THOMAS"/>
    <s v="1HVBBAAP3TH414961"/>
    <x v="0"/>
    <x v="0"/>
    <n v="800"/>
  </r>
  <r>
    <n v="45"/>
    <x v="5"/>
    <d v="2020-10-21T00:00:00"/>
    <x v="5"/>
    <s v="SLIPPERY ROCK"/>
    <s v="PA"/>
    <x v="14"/>
    <s v="BBP177"/>
    <n v="2010"/>
    <s v="BLUE BIRD"/>
    <s v="ALL AMERICAN"/>
    <s v="1BABHCPA9AF271679"/>
    <x v="0"/>
    <x v="1"/>
    <m/>
  </r>
  <r>
    <n v="45"/>
    <x v="5"/>
    <d v="2020-10-21T00:00:00"/>
    <x v="5"/>
    <s v="SLIPPERY ROCK"/>
    <s v="PA"/>
    <x v="14"/>
    <s v="BBP178"/>
    <n v="2010"/>
    <s v="BLUE BIRD"/>
    <s v="ALL AMERICAN"/>
    <s v="1BABHCPA5AF271680"/>
    <x v="0"/>
    <x v="1"/>
    <m/>
  </r>
  <r>
    <n v="45"/>
    <x v="5"/>
    <d v="2020-10-21T00:00:00"/>
    <x v="5"/>
    <s v="SLIPPERY ROCK"/>
    <s v="PA"/>
    <x v="3"/>
    <s v="BBP84"/>
    <n v="2010"/>
    <s v="BLUE BIRD"/>
    <s v="VISION"/>
    <s v="1BAKBCPA2AF272531"/>
    <x v="0"/>
    <x v="0"/>
    <n v="5750"/>
  </r>
  <r>
    <n v="45"/>
    <x v="5"/>
    <d v="2020-10-21T00:00:00"/>
    <x v="5"/>
    <s v="SLIPPERY ROCK"/>
    <s v="PA"/>
    <x v="24"/>
    <s v="BBP306"/>
    <n v="2013"/>
    <s v="INTERNATIONAL"/>
    <s v="CE"/>
    <s v="4DRBUAAN7DB294192"/>
    <x v="0"/>
    <x v="0"/>
    <n v="8000"/>
  </r>
  <r>
    <n v="45"/>
    <x v="5"/>
    <d v="2020-10-21T00:00:00"/>
    <x v="5"/>
    <s v="SLIPPERY ROCK"/>
    <s v="PA"/>
    <x v="24"/>
    <s v="BBP308"/>
    <n v="2013"/>
    <s v="INTERNATIONAL"/>
    <s v="CE"/>
    <s v="4DRBUAAN0DB294194"/>
    <x v="0"/>
    <x v="0"/>
    <n v="8000"/>
  </r>
  <r>
    <n v="45"/>
    <x v="5"/>
    <d v="2020-10-21T00:00:00"/>
    <x v="5"/>
    <s v="SLIPPERY ROCK"/>
    <s v="PA"/>
    <x v="24"/>
    <s v="BBP309"/>
    <n v="2013"/>
    <s v="INTERNATIONAL"/>
    <s v="CE"/>
    <s v="4DRBUAAN2DB294195"/>
    <x v="0"/>
    <x v="0"/>
    <n v="8000"/>
  </r>
  <r>
    <n v="45"/>
    <x v="5"/>
    <d v="2020-10-21T00:00:00"/>
    <x v="5"/>
    <s v="SLIPPERY ROCK"/>
    <s v="PA"/>
    <x v="14"/>
    <s v="BBP314"/>
    <n v="2013"/>
    <s v="INTERNATIONAL"/>
    <s v="CE"/>
    <s v="4DRBUAAN2DB294200"/>
    <x v="0"/>
    <x v="1"/>
    <m/>
  </r>
  <r>
    <n v="45"/>
    <x v="5"/>
    <d v="2020-10-21T00:00:00"/>
    <x v="5"/>
    <s v="SLIPPERY ROCK"/>
    <s v="PA"/>
    <x v="14"/>
    <s v="BBP316"/>
    <n v="2013"/>
    <s v="INTERNATIONAL"/>
    <s v="CE"/>
    <s v="4DRBUAAN6DB294202"/>
    <x v="0"/>
    <x v="1"/>
    <m/>
  </r>
  <r>
    <n v="45"/>
    <x v="5"/>
    <d v="2020-10-21T00:00:00"/>
    <x v="5"/>
    <s v="SLIPPERY ROCK"/>
    <s v="PA"/>
    <x v="14"/>
    <s v="BBP317"/>
    <n v="2013"/>
    <s v="INTERNATIONAL"/>
    <s v="CE"/>
    <s v="4DRBUAAN8DB294203"/>
    <x v="0"/>
    <x v="1"/>
    <m/>
  </r>
  <r>
    <n v="45"/>
    <x v="5"/>
    <d v="2020-10-21T00:00:00"/>
    <x v="5"/>
    <s v="SLIPPERY ROCK"/>
    <s v="PA"/>
    <x v="24"/>
    <s v="BBP318"/>
    <n v="2013"/>
    <s v="INTERNATIONAL"/>
    <s v="CE"/>
    <s v="4DRBUAANXDB294204"/>
    <x v="0"/>
    <x v="0"/>
    <n v="8000"/>
  </r>
  <r>
    <n v="45"/>
    <x v="5"/>
    <d v="2020-10-21T00:00:00"/>
    <x v="5"/>
    <s v="SLIPPERY ROCK"/>
    <s v="PA"/>
    <x v="14"/>
    <s v="BBP382"/>
    <n v="2011"/>
    <s v="INTERNATIONAL"/>
    <s v="CE"/>
    <s v="4DRBUAAN7BB247757"/>
    <x v="0"/>
    <x v="1"/>
    <m/>
  </r>
  <r>
    <n v="46"/>
    <x v="10"/>
    <d v="2020-01-08T00:00:00"/>
    <x v="2"/>
    <s v="KENNEBUNK"/>
    <s v="ME"/>
    <x v="62"/>
    <s v="CRE7"/>
    <n v="2014"/>
    <s v="INTERNATIONAL"/>
    <s v="CE"/>
    <s v="4DRBUAAN2EB791877"/>
    <x v="0"/>
    <x v="0"/>
    <n v="11000"/>
  </r>
  <r>
    <n v="46"/>
    <x v="10"/>
    <d v="2020-07-15T00:00:00"/>
    <x v="1"/>
    <s v="KENNEBUNK"/>
    <s v="ME"/>
    <x v="10"/>
    <s v="CRE15"/>
    <n v="2007"/>
    <s v="CHEVROLET"/>
    <s v="THOMAS"/>
    <s v="1GBJG31U471227574"/>
    <x v="1"/>
    <x v="0"/>
    <n v="1350"/>
  </r>
  <r>
    <n v="46"/>
    <x v="11"/>
    <d v="2020-10-05T00:00:00"/>
    <x v="5"/>
    <s v="COLTON"/>
    <s v="CA"/>
    <x v="14"/>
    <s v="A2Z3"/>
    <n v="2000"/>
    <s v="BLUE BIRD"/>
    <s v="ALL AMERICAN"/>
    <s v="1BABNBXA0YF093755"/>
    <x v="0"/>
    <x v="1"/>
    <m/>
  </r>
  <r>
    <n v="47"/>
    <x v="3"/>
    <d v="2020-02-10T00:00:00"/>
    <x v="0"/>
    <s v="SLIPPERY ROCK"/>
    <s v="PA"/>
    <x v="14"/>
    <s v="OTR185132"/>
    <n v="2009"/>
    <s v="INTERNATIONAL"/>
    <s v="CE"/>
    <s v="4DRBUAAN79B086269"/>
    <x v="0"/>
    <x v="1"/>
    <m/>
  </r>
  <r>
    <n v="47"/>
    <x v="3"/>
    <d v="2020-02-10T00:00:00"/>
    <x v="0"/>
    <s v="SLIPPERY ROCK"/>
    <s v="PA"/>
    <x v="14"/>
    <s v="OTR185140"/>
    <n v="2008"/>
    <s v="INTERNATIONAL"/>
    <s v="CE"/>
    <s v="4DRBUAAN38A496992"/>
    <x v="0"/>
    <x v="1"/>
    <m/>
  </r>
  <r>
    <n v="47"/>
    <x v="5"/>
    <d v="2020-07-17T00:00:00"/>
    <x v="1"/>
    <s v="SLIPPERY ROCK"/>
    <s v="PA"/>
    <x v="54"/>
    <s v="BBP4874"/>
    <n v="2007"/>
    <s v="BLUE BIRD"/>
    <s v="ALL AMERICAN"/>
    <s v="1BABNCKA37F244874"/>
    <x v="0"/>
    <x v="0"/>
    <n v="6000"/>
  </r>
  <r>
    <n v="47"/>
    <x v="1"/>
    <d v="2020-10-22T00:00:00"/>
    <x v="5"/>
    <s v="JOHNSTOWN"/>
    <s v="NY"/>
    <x v="83"/>
    <s v="DBBS8562"/>
    <n v="2011"/>
    <s v="INTERNATIONAL"/>
    <s v="CE"/>
    <s v="4DRBUAAN2BB313776"/>
    <x v="0"/>
    <x v="0"/>
    <n v="4800"/>
  </r>
  <r>
    <n v="47"/>
    <x v="1"/>
    <d v="2020-10-22T00:00:00"/>
    <x v="5"/>
    <s v="JOHNSTOWN"/>
    <s v="NY"/>
    <x v="83"/>
    <s v="DBBS8563"/>
    <n v="2011"/>
    <s v="INTERNATIONAL"/>
    <s v="CE"/>
    <s v="4DRBUAAN4BB313777"/>
    <x v="0"/>
    <x v="0"/>
    <n v="4800"/>
  </r>
  <r>
    <n v="47"/>
    <x v="1"/>
    <d v="2020-10-22T00:00:00"/>
    <x v="5"/>
    <s v="JOHNSTOWN"/>
    <s v="NY"/>
    <x v="14"/>
    <s v="DBBS7510"/>
    <n v="2011"/>
    <s v="INTERNATIONAL"/>
    <s v="CE"/>
    <s v="4DRBUAAN8BB315063"/>
    <x v="0"/>
    <x v="1"/>
    <m/>
  </r>
  <r>
    <n v="47"/>
    <x v="1"/>
    <d v="2020-10-22T00:00:00"/>
    <x v="5"/>
    <s v="JOHNSTOWN"/>
    <s v="NY"/>
    <x v="14"/>
    <s v="DBBS7511"/>
    <n v="2011"/>
    <s v="INTERNATIONAL"/>
    <s v="CE"/>
    <s v="4DRBUAAN6BB315062"/>
    <x v="0"/>
    <x v="1"/>
    <m/>
  </r>
  <r>
    <n v="47"/>
    <x v="1"/>
    <d v="2020-10-22T00:00:00"/>
    <x v="5"/>
    <s v="JOHNSTOWN"/>
    <s v="NY"/>
    <x v="14"/>
    <s v="DBBS7085"/>
    <n v="2011"/>
    <s v="INTERNATIONAL"/>
    <s v="CE"/>
    <s v="4DRBUAANXBB314898"/>
    <x v="0"/>
    <x v="1"/>
    <m/>
  </r>
  <r>
    <n v="47"/>
    <x v="1"/>
    <d v="2020-10-22T00:00:00"/>
    <x v="5"/>
    <s v="JOHNSTOWN"/>
    <s v="NY"/>
    <x v="14"/>
    <s v="DBBS7086"/>
    <n v="2011"/>
    <s v="INTERNATIONAL"/>
    <s v="CE"/>
    <s v="4DRBUAAN1BB314899"/>
    <x v="0"/>
    <x v="1"/>
    <m/>
  </r>
  <r>
    <n v="47"/>
    <x v="1"/>
    <d v="2020-10-22T00:00:00"/>
    <x v="5"/>
    <s v="JOHNSTOWN"/>
    <s v="NY"/>
    <x v="14"/>
    <s v="DBBS6723"/>
    <n v="2011"/>
    <s v="INTERNATIONAL"/>
    <s v="CE"/>
    <s v="4DRBUAANXBB313590"/>
    <x v="0"/>
    <x v="1"/>
    <m/>
  </r>
  <r>
    <n v="47"/>
    <x v="1"/>
    <d v="2020-10-22T00:00:00"/>
    <x v="5"/>
    <s v="JOHNSTOWN"/>
    <s v="NY"/>
    <x v="81"/>
    <s v="DBBS7628"/>
    <n v="2011"/>
    <s v="INTERNATIONAL"/>
    <s v="CE"/>
    <s v="4DRBUAAN2BB314507"/>
    <x v="0"/>
    <x v="0"/>
    <n v="3500"/>
  </r>
  <r>
    <n v="48"/>
    <x v="10"/>
    <d v="2020-08-04T00:00:00"/>
    <x v="10"/>
    <s v="KENNEBUNK"/>
    <s v="ME"/>
    <x v="84"/>
    <s v="CRE18"/>
    <n v="2007"/>
    <s v="FREIGHTLINER"/>
    <s v="THOMAS MVP"/>
    <s v="1T88P3E2371286696"/>
    <x v="0"/>
    <x v="0"/>
    <n v="1200"/>
  </r>
  <r>
    <n v="48"/>
    <x v="1"/>
    <d v="2020-10-22T00:00:00"/>
    <x v="5"/>
    <s v="JOHNSTOWN"/>
    <s v="NY"/>
    <x v="24"/>
    <s v="DBBS7229"/>
    <n v="2011"/>
    <s v="INTERNATIONAL"/>
    <s v="CE"/>
    <s v="4DRBUAAN8BB336673"/>
    <x v="0"/>
    <x v="0"/>
    <n v="4000"/>
  </r>
  <r>
    <n v="48"/>
    <x v="1"/>
    <d v="2020-10-22T00:00:00"/>
    <x v="5"/>
    <s v="JOHNSTOWN"/>
    <s v="NY"/>
    <x v="14"/>
    <s v="DBBS7230"/>
    <n v="2011"/>
    <s v="INTERNATIONAL"/>
    <s v="CE"/>
    <s v="4DRBUAANXBB336674"/>
    <x v="0"/>
    <x v="1"/>
    <m/>
  </r>
  <r>
    <n v="48"/>
    <x v="1"/>
    <d v="2020-10-22T00:00:00"/>
    <x v="5"/>
    <s v="JOHNSTOWN"/>
    <s v="NY"/>
    <x v="14"/>
    <s v="DBBS7300"/>
    <n v="2011"/>
    <s v="INTERNATIONAL"/>
    <s v="CE"/>
    <s v="4DRBUAANXBB313511"/>
    <x v="0"/>
    <x v="1"/>
    <m/>
  </r>
  <r>
    <n v="48"/>
    <x v="1"/>
    <d v="2020-10-22T00:00:00"/>
    <x v="5"/>
    <s v="JOHNSTOWN"/>
    <s v="NY"/>
    <x v="14"/>
    <s v="DBBS7487"/>
    <n v="2011"/>
    <s v="INTERNATIONAL"/>
    <s v="CE"/>
    <s v="4DRBUAAN2BB313745"/>
    <x v="0"/>
    <x v="1"/>
    <m/>
  </r>
  <r>
    <n v="48"/>
    <x v="1"/>
    <d v="2020-10-22T00:00:00"/>
    <x v="5"/>
    <s v="JOHNSTOWN"/>
    <s v="NY"/>
    <x v="24"/>
    <s v="DBBS7826"/>
    <n v="2011"/>
    <s v="INTERNATIONAL"/>
    <s v="CE"/>
    <s v="4DRBUAAN8BB314351"/>
    <x v="0"/>
    <x v="0"/>
    <n v="4000"/>
  </r>
  <r>
    <n v="48"/>
    <x v="1"/>
    <d v="2020-10-22T00:00:00"/>
    <x v="5"/>
    <s v="JOHNSTOWN"/>
    <s v="NY"/>
    <x v="24"/>
    <s v="DBBS7827"/>
    <n v="2011"/>
    <s v="INTERNATIONAL"/>
    <s v="CE"/>
    <s v="4DRBUAANXBB314352"/>
    <x v="0"/>
    <x v="0"/>
    <n v="4000"/>
  </r>
  <r>
    <n v="48"/>
    <x v="1"/>
    <d v="2020-10-22T00:00:00"/>
    <x v="5"/>
    <s v="JOHNSTOWN"/>
    <s v="NY"/>
    <x v="81"/>
    <s v="DBBS7895"/>
    <n v="2011"/>
    <s v="INTERNATIONAL"/>
    <s v="CE"/>
    <s v="4DRBUAAN5BB264119"/>
    <x v="0"/>
    <x v="0"/>
    <n v="3500"/>
  </r>
  <r>
    <n v="48"/>
    <x v="1"/>
    <d v="2020-10-22T00:00:00"/>
    <x v="5"/>
    <s v="JOHNSTOWN"/>
    <s v="NY"/>
    <x v="14"/>
    <s v="DBBS8042"/>
    <n v="2011"/>
    <s v="INTERNATIONAL"/>
    <s v="CE"/>
    <s v="4DRBUAAN6BB314901"/>
    <x v="0"/>
    <x v="1"/>
    <m/>
  </r>
  <r>
    <n v="49"/>
    <x v="1"/>
    <d v="2020-10-23T00:00:00"/>
    <x v="5"/>
    <s v="JOHNSTOWN"/>
    <s v="NY"/>
    <x v="24"/>
    <s v="DBBS6841"/>
    <n v="2011"/>
    <s v="INTERNATIONAL"/>
    <s v="CE"/>
    <s v="4DRBUAAN9BB261935"/>
    <x v="0"/>
    <x v="0"/>
    <n v="3700"/>
  </r>
  <r>
    <n v="49"/>
    <x v="1"/>
    <d v="2020-10-23T00:00:00"/>
    <x v="5"/>
    <s v="JOHNSTOWN"/>
    <s v="NY"/>
    <x v="14"/>
    <s v="DBBS7445"/>
    <n v="2011"/>
    <s v="INTERNATIONAL"/>
    <s v="CE"/>
    <s v="4DRBUAAN9BB323186"/>
    <x v="0"/>
    <x v="1"/>
    <m/>
  </r>
  <r>
    <n v="49"/>
    <x v="1"/>
    <d v="2020-10-23T00:00:00"/>
    <x v="5"/>
    <s v="JOHNSTOWN"/>
    <s v="NY"/>
    <x v="14"/>
    <s v="DBBS7442"/>
    <n v="2011"/>
    <s v="INTERNATIONAL"/>
    <s v="CE"/>
    <s v="4DRBUAAN8BB323180"/>
    <x v="0"/>
    <x v="1"/>
    <m/>
  </r>
  <r>
    <n v="49"/>
    <x v="1"/>
    <d v="2020-10-23T00:00:00"/>
    <x v="5"/>
    <s v="JOHNSTOWN"/>
    <s v="NY"/>
    <x v="14"/>
    <s v="DBBS7990"/>
    <n v="2011"/>
    <s v="INTERNATIONAL"/>
    <s v="CE"/>
    <s v="4DRBUAAN1BB314403"/>
    <x v="0"/>
    <x v="1"/>
    <m/>
  </r>
  <r>
    <n v="49"/>
    <x v="1"/>
    <d v="2020-10-23T00:00:00"/>
    <x v="5"/>
    <s v="JOHNSTOWN"/>
    <s v="NY"/>
    <x v="24"/>
    <s v="DBBS7340"/>
    <n v="2011"/>
    <s v="INTERNATIONAL"/>
    <s v="CE"/>
    <s v="4DRBUAAN7BB313675"/>
    <x v="0"/>
    <x v="0"/>
    <n v="4000"/>
  </r>
  <r>
    <n v="49"/>
    <x v="1"/>
    <d v="2020-10-23T00:00:00"/>
    <x v="5"/>
    <s v="JOHNSTOWN"/>
    <s v="NY"/>
    <x v="14"/>
    <s v="DBBS6980"/>
    <n v="2011"/>
    <s v="INTERNATIONAL"/>
    <s v="CE"/>
    <s v="4DRBUAANXBB315095"/>
    <x v="0"/>
    <x v="1"/>
    <m/>
  </r>
  <r>
    <n v="49"/>
    <x v="1"/>
    <d v="2020-10-23T00:00:00"/>
    <x v="5"/>
    <s v="JOHNSTOWN"/>
    <s v="NY"/>
    <x v="14"/>
    <s v="DBBS7362"/>
    <n v="2011"/>
    <s v="INTERNATIONAL"/>
    <s v="CE"/>
    <s v="4DRBUAAN0BB314506"/>
    <x v="0"/>
    <x v="1"/>
    <m/>
  </r>
  <r>
    <n v="49"/>
    <x v="10"/>
    <d v="2020-02-18T00:00:00"/>
    <x v="0"/>
    <s v="KENNEBUNK"/>
    <s v="ME"/>
    <x v="14"/>
    <s v="CRE6005"/>
    <n v="2008"/>
    <s v="GMC"/>
    <s v="MINOTAUR"/>
    <s v="1GDJG31K981126005"/>
    <x v="1"/>
    <x v="1"/>
    <m/>
  </r>
  <r>
    <n v="49"/>
    <x v="10"/>
    <d v="2020-02-18T00:00:00"/>
    <x v="0"/>
    <s v="KENNEBUNK"/>
    <s v="ME"/>
    <x v="14"/>
    <s v="CRE7077"/>
    <n v="2005"/>
    <s v="FREIGHTLINER"/>
    <s v="THOMAS MVP"/>
    <s v="1T88P3E2351157077"/>
    <x v="0"/>
    <x v="1"/>
    <m/>
  </r>
  <r>
    <n v="50"/>
    <x v="12"/>
    <d v="2020-01-09T00:00:00"/>
    <x v="2"/>
    <s v="JIM THORPE"/>
    <s v="PA"/>
    <x v="68"/>
    <s v="PWW37"/>
    <n v="2002"/>
    <s v="INTERNATIONAL"/>
    <s v="BLUE BIRD"/>
    <s v="1HVBBAAN32H532148"/>
    <x v="0"/>
    <x v="0"/>
    <n v="3500"/>
  </r>
  <r>
    <n v="50"/>
    <x v="13"/>
    <d v="2020-07-31T00:00:00"/>
    <x v="1"/>
    <s v="CARL JUNCTION"/>
    <s v="MO"/>
    <x v="76"/>
    <s v="CJR1023791"/>
    <n v="2002"/>
    <s v="BLUE BIRD"/>
    <s v="ALL AMERICAN"/>
    <s v="1BABKCPA02F203791"/>
    <x v="0"/>
    <x v="0"/>
    <n v="1800"/>
  </r>
  <r>
    <n v="50"/>
    <x v="13"/>
    <d v="2020-07-31T00:00:00"/>
    <x v="1"/>
    <s v="CARL JUNCTION"/>
    <s v="MO"/>
    <x v="85"/>
    <s v="CJR1000348"/>
    <n v="1999"/>
    <s v="BLUE BIRD"/>
    <s v="ALL AMERICAN"/>
    <s v="1BABKCPA7YF090348"/>
    <x v="0"/>
    <x v="0"/>
    <n v="1900"/>
  </r>
  <r>
    <n v="50"/>
    <x v="13"/>
    <d v="2020-07-31T00:00:00"/>
    <x v="1"/>
    <s v="CARL JUNCTION"/>
    <s v="MO"/>
    <x v="86"/>
    <s v="CJR1076233"/>
    <n v="2007"/>
    <s v="CHEVROLET"/>
    <s v="US BUS"/>
    <s v="1GBE5V1287F416233"/>
    <x v="1"/>
    <x v="0"/>
    <n v="5900"/>
  </r>
  <r>
    <n v="51"/>
    <x v="14"/>
    <d v="2020-04-22T00:00:00"/>
    <x v="7"/>
    <s v="BEAVER"/>
    <s v="PA"/>
    <x v="14"/>
    <s v="OA7575"/>
    <n v="2004"/>
    <s v="MERCEDES-BENZ"/>
    <s v="S500 4MATIC"/>
    <s v="WDBNG84J34A397575"/>
    <x v="9"/>
    <x v="1"/>
    <m/>
  </r>
  <r>
    <n v="51"/>
    <x v="15"/>
    <d v="2020-09-28T00:00:00"/>
    <x v="4"/>
    <s v="SLIPPERY ROCK"/>
    <s v="PA"/>
    <x v="72"/>
    <s v="AJMA139"/>
    <n v="2009"/>
    <s v="BLUE BIRD"/>
    <s v="VISION"/>
    <s v="1BAKGCPAX9F257563"/>
    <x v="0"/>
    <x v="0"/>
    <n v="2500"/>
  </r>
  <r>
    <n v="51"/>
    <x v="15"/>
    <d v="2020-09-28T00:00:00"/>
    <x v="4"/>
    <s v="SLIPPERY ROCK"/>
    <s v="PA"/>
    <x v="40"/>
    <s v="AJMA134"/>
    <n v="2009"/>
    <s v="BLUE BIRD"/>
    <s v="VISION"/>
    <s v="1BAKGCPA89F257562"/>
    <x v="0"/>
    <x v="0"/>
    <n v="3200"/>
  </r>
  <r>
    <n v="51"/>
    <x v="15"/>
    <d v="2020-09-28T00:00:00"/>
    <x v="4"/>
    <s v="SLIPPERY ROCK"/>
    <s v="PA"/>
    <x v="26"/>
    <s v="AJMA290"/>
    <n v="2009"/>
    <s v="BLUE BIRD"/>
    <s v="VISION"/>
    <s v="1BAKGCKA69F261407"/>
    <x v="0"/>
    <x v="0"/>
    <n v="1000"/>
  </r>
  <r>
    <n v="51"/>
    <x v="15"/>
    <d v="2020-09-28T00:00:00"/>
    <x v="4"/>
    <s v="SLIPPERY ROCK"/>
    <s v="PA"/>
    <x v="87"/>
    <s v="AJMA59"/>
    <n v="2008"/>
    <s v="BLUE BIRD"/>
    <s v="VISION"/>
    <s v="1BAKGCKAX8F247797"/>
    <x v="0"/>
    <x v="0"/>
    <n v="1600"/>
  </r>
  <r>
    <n v="51"/>
    <x v="15"/>
    <d v="2020-09-28T00:00:00"/>
    <x v="4"/>
    <s v="SLIPPERY ROCK"/>
    <s v="PA"/>
    <x v="72"/>
    <s v="AJMA60"/>
    <n v="2008"/>
    <s v="BLUE BIRD"/>
    <s v="VISION"/>
    <s v="1BAKGCKA88F247796"/>
    <x v="0"/>
    <x v="0"/>
    <n v="2400"/>
  </r>
  <r>
    <n v="51"/>
    <x v="15"/>
    <d v="2020-09-28T00:00:00"/>
    <x v="4"/>
    <s v="SLIPPERY ROCK"/>
    <s v="PA"/>
    <x v="88"/>
    <s v="AJMA481"/>
    <n v="2009"/>
    <s v="CHEVROLET"/>
    <s v="BLUE BIRD"/>
    <s v="1GBJG316991158160"/>
    <x v="1"/>
    <x v="0"/>
    <n v="1600"/>
  </r>
  <r>
    <n v="52"/>
    <x v="16"/>
    <d v="2020-05-04T00:00:00"/>
    <x v="8"/>
    <s v="PITTSBURGH"/>
    <s v="PA"/>
    <x v="14"/>
    <s v="UPMC876"/>
    <n v="2012"/>
    <s v="FORD"/>
    <s v="STAR TRANS"/>
    <s v="1FDGF5GY4CEB70273"/>
    <x v="5"/>
    <x v="1"/>
    <m/>
  </r>
  <r>
    <n v="52"/>
    <x v="16"/>
    <d v="2020-06-19T00:00:00"/>
    <x v="9"/>
    <s v="PITTSBURGH"/>
    <s v="PA"/>
    <x v="14"/>
    <s v="UPMC876R"/>
    <n v="2012"/>
    <s v="FORD"/>
    <s v="STAR TRANS"/>
    <s v="1FDGF5GY4CEB70273"/>
    <x v="5"/>
    <x v="1"/>
    <m/>
  </r>
  <r>
    <n v="52"/>
    <x v="16"/>
    <d v="2020-08-18T00:00:00"/>
    <x v="10"/>
    <s v="PITTSBURGH"/>
    <s v="PA"/>
    <x v="89"/>
    <s v="UPMC876R"/>
    <n v="2012"/>
    <s v="FORD"/>
    <s v="STAR TRANS"/>
    <s v="1FDGF5GY4CEB70273"/>
    <x v="5"/>
    <x v="0"/>
    <n v="2250"/>
  </r>
  <r>
    <n v="53"/>
    <x v="11"/>
    <d v="2020-04-24T00:00:00"/>
    <x v="7"/>
    <s v="COLTON"/>
    <s v="CA"/>
    <x v="14"/>
    <s v="A2Z15C169"/>
    <n v="2016"/>
    <s v="ARBOC"/>
    <s v="SPIRIT OF LIBERTY"/>
    <s v="4UZAEJDU5GCHS6601"/>
    <x v="10"/>
    <x v="1"/>
    <m/>
  </r>
  <r>
    <n v="53"/>
    <x v="17"/>
    <d v="2020-07-07T00:00:00"/>
    <x v="1"/>
    <s v="RIMERSBURG"/>
    <s v="PA"/>
    <x v="14"/>
    <s v="MBL164294"/>
    <n v="2016"/>
    <s v="INTERNATIONAL"/>
    <s v="CE"/>
    <s v="4DRBUC8N0GB724294"/>
    <x v="0"/>
    <x v="1"/>
    <m/>
  </r>
  <r>
    <n v="53"/>
    <x v="17"/>
    <d v="2020-07-07T00:00:00"/>
    <x v="1"/>
    <s v="RIMERSBURG"/>
    <s v="PA"/>
    <x v="14"/>
    <s v="MBL147525"/>
    <n v="2014"/>
    <s v="INTERNATIONAL"/>
    <s v="CE"/>
    <s v="4DRBUAAN9EB417525"/>
    <x v="0"/>
    <x v="1"/>
    <m/>
  </r>
  <r>
    <n v="53"/>
    <x v="17"/>
    <d v="2020-07-07T00:00:00"/>
    <x v="1"/>
    <s v="RIMERSBURG"/>
    <s v="PA"/>
    <x v="14"/>
    <s v="MBL103639"/>
    <n v="2010"/>
    <s v="INTERNATIONAL"/>
    <s v="CE"/>
    <s v="4DRBUAAN6AB193639"/>
    <x v="0"/>
    <x v="1"/>
    <m/>
  </r>
  <r>
    <n v="53"/>
    <x v="17"/>
    <d v="2020-07-07T00:00:00"/>
    <x v="1"/>
    <s v="RIMERSBURG"/>
    <s v="PA"/>
    <x v="14"/>
    <s v="MBL086907"/>
    <n v="2008"/>
    <s v="INTERNATIONAL"/>
    <s v="CE"/>
    <s v="4DRBUAAN88A496907"/>
    <x v="0"/>
    <x v="1"/>
    <m/>
  </r>
  <r>
    <n v="53"/>
    <x v="17"/>
    <d v="2020-07-07T00:00:00"/>
    <x v="1"/>
    <s v="RIMERSBURG"/>
    <s v="PA"/>
    <x v="14"/>
    <s v="MBL086965"/>
    <n v="2008"/>
    <s v="INTERNATIONAL"/>
    <s v="CE"/>
    <s v="4DRBUAAN08A496965"/>
    <x v="0"/>
    <x v="1"/>
    <m/>
  </r>
  <r>
    <n v="53"/>
    <x v="17"/>
    <d v="2020-07-07T00:00:00"/>
    <x v="1"/>
    <s v="RIMERSBURG"/>
    <s v="PA"/>
    <x v="14"/>
    <s v="MBL061067"/>
    <n v="2006"/>
    <s v="INTERNATIONAL"/>
    <s v="CE"/>
    <s v="4DRBUAAN96B221067"/>
    <x v="0"/>
    <x v="1"/>
    <m/>
  </r>
  <r>
    <n v="53"/>
    <x v="17"/>
    <d v="2020-08-12T00:00:00"/>
    <x v="10"/>
    <s v="RIMERSBURG"/>
    <s v="PA"/>
    <x v="14"/>
    <s v="MBL086965"/>
    <n v="2008"/>
    <s v="INTERNATIONAL"/>
    <s v="CE"/>
    <s v="4DRBUAAN08A496965"/>
    <x v="0"/>
    <x v="1"/>
    <m/>
  </r>
  <r>
    <n v="53"/>
    <x v="17"/>
    <d v="2020-08-12T00:00:00"/>
    <x v="10"/>
    <s v="RIMERSBURG"/>
    <s v="PA"/>
    <x v="90"/>
    <s v="MBL061067"/>
    <n v="2006"/>
    <s v="INTERNATIONAL"/>
    <s v="CE"/>
    <s v="4DRBUAAN96B221067"/>
    <x v="0"/>
    <x v="0"/>
    <n v="2000"/>
  </r>
  <r>
    <n v="54"/>
    <x v="18"/>
    <d v="2020-02-28T00:00:00"/>
    <x v="0"/>
    <s v="PHILADELPHIA"/>
    <s v="PA"/>
    <x v="91"/>
    <s v="PSDLOTA"/>
    <m/>
    <m/>
    <m/>
    <m/>
    <x v="11"/>
    <x v="0"/>
    <n v="2900"/>
  </r>
  <r>
    <n v="54"/>
    <x v="18"/>
    <d v="2020-02-28T00:00:00"/>
    <x v="0"/>
    <s v="PHILADELPHIA"/>
    <s v="PA"/>
    <x v="91"/>
    <s v="PSDLOTB"/>
    <m/>
    <m/>
    <m/>
    <m/>
    <x v="11"/>
    <x v="0"/>
    <n v="2200"/>
  </r>
  <r>
    <n v="54"/>
    <x v="18"/>
    <d v="2020-02-28T00:00:00"/>
    <x v="0"/>
    <s v="PHILADELPHIA"/>
    <s v="PA"/>
    <x v="92"/>
    <s v="PSDLOTC"/>
    <m/>
    <m/>
    <m/>
    <m/>
    <x v="11"/>
    <x v="0"/>
    <n v="3500"/>
  </r>
  <r>
    <n v="54"/>
    <x v="18"/>
    <d v="2020-02-28T00:00:00"/>
    <x v="0"/>
    <s v="PHILADELPHIA"/>
    <s v="PA"/>
    <x v="92"/>
    <s v="PSDLOTD"/>
    <m/>
    <m/>
    <m/>
    <m/>
    <x v="11"/>
    <x v="0"/>
    <n v="3500"/>
  </r>
  <r>
    <n v="54"/>
    <x v="15"/>
    <d v="2020-09-22T00:00:00"/>
    <x v="4"/>
    <s v="SLIPPERY ROCK"/>
    <s v="PA"/>
    <x v="93"/>
    <s v="AJM210"/>
    <n v="2008"/>
    <s v="BLUE BIRD"/>
    <s v="VISION"/>
    <s v="1BAKGCKA88F247247"/>
    <x v="0"/>
    <x v="0"/>
    <n v="3000"/>
  </r>
  <r>
    <n v="54"/>
    <x v="15"/>
    <d v="2020-09-22T00:00:00"/>
    <x v="4"/>
    <s v="SLIPPERY ROCK"/>
    <s v="PA"/>
    <x v="93"/>
    <s v="AJM215"/>
    <n v="2008"/>
    <s v="BLUE BIRD"/>
    <s v="VISION"/>
    <s v="1BAKGCKA18F247249"/>
    <x v="0"/>
    <x v="0"/>
    <n v="3000"/>
  </r>
  <r>
    <n v="54"/>
    <x v="15"/>
    <d v="2020-09-22T00:00:00"/>
    <x v="4"/>
    <s v="SLIPPERY ROCK"/>
    <s v="PA"/>
    <x v="0"/>
    <s v="AJM217"/>
    <n v="2008"/>
    <s v="BLUE BIRD"/>
    <s v="VISION"/>
    <s v="1BAKGCKAX8F247802"/>
    <x v="0"/>
    <x v="0"/>
    <n v="2500"/>
  </r>
  <r>
    <n v="54"/>
    <x v="15"/>
    <d v="2020-09-22T00:00:00"/>
    <x v="4"/>
    <s v="SLIPPERY ROCK"/>
    <s v="PA"/>
    <x v="3"/>
    <s v="AJM100"/>
    <n v="2008"/>
    <s v="BLUE BIRD"/>
    <s v="VISION"/>
    <s v="1BAKGCKA28F247793"/>
    <x v="0"/>
    <x v="0"/>
    <n v="2500"/>
  </r>
  <r>
    <n v="54"/>
    <x v="15"/>
    <d v="2020-09-22T00:00:00"/>
    <x v="4"/>
    <s v="SLIPPERY ROCK"/>
    <s v="PA"/>
    <x v="3"/>
    <s v="AJM99"/>
    <n v="2008"/>
    <s v="BLUE BIRD"/>
    <s v="VISION"/>
    <s v="1BAKGCKA58F247304"/>
    <x v="0"/>
    <x v="0"/>
    <n v="2000"/>
  </r>
  <r>
    <n v="55"/>
    <x v="1"/>
    <d v="2020-03-04T00:00:00"/>
    <x v="3"/>
    <s v="JOHNSTOWN"/>
    <s v="NY"/>
    <x v="24"/>
    <s v="DBBS7221"/>
    <n v="2012"/>
    <s v="INTERNATIONAL"/>
    <s v="CE"/>
    <s v="4DRBUAAN7CB673319"/>
    <x v="0"/>
    <x v="0"/>
    <n v="8800"/>
  </r>
  <r>
    <n v="55"/>
    <x v="1"/>
    <d v="2020-03-04T00:00:00"/>
    <x v="3"/>
    <s v="JOHNSTOWN"/>
    <s v="NY"/>
    <x v="24"/>
    <s v="DBBS7606"/>
    <n v="2011"/>
    <s v="BLUE BIRD"/>
    <s v="VISION"/>
    <s v="1BAKDCPA7BF275503"/>
    <x v="0"/>
    <x v="0"/>
    <n v="8900"/>
  </r>
  <r>
    <n v="55"/>
    <x v="1"/>
    <d v="2020-03-04T00:00:00"/>
    <x v="3"/>
    <s v="JOHNSTOWN"/>
    <s v="NY"/>
    <x v="24"/>
    <s v="DBBS7607"/>
    <n v="2011"/>
    <s v="BLUE BIRD"/>
    <s v="VISION"/>
    <s v="1BAKDCPA5BF275502"/>
    <x v="0"/>
    <x v="0"/>
    <n v="8700"/>
  </r>
  <r>
    <n v="55"/>
    <x v="1"/>
    <d v="2020-03-04T00:00:00"/>
    <x v="3"/>
    <s v="JOHNSTOWN"/>
    <s v="NY"/>
    <x v="24"/>
    <s v="DBBS7593"/>
    <n v="2011"/>
    <s v="BLUE BIRD"/>
    <s v="VISION"/>
    <s v="1BAKCC5A6BF282447"/>
    <x v="0"/>
    <x v="0"/>
    <n v="2700"/>
  </r>
  <r>
    <n v="55"/>
    <x v="2"/>
    <d v="2020-06-17T00:00:00"/>
    <x v="9"/>
    <s v="SLIPPERY ROCK"/>
    <s v="PA"/>
    <x v="23"/>
    <s v="YANPA072628"/>
    <n v="2007"/>
    <s v="INTERNATIONAL"/>
    <s v="CE"/>
    <s v="4DRBUAAN47B472628"/>
    <x v="0"/>
    <x v="0"/>
    <n v="2500"/>
  </r>
  <r>
    <n v="55"/>
    <x v="2"/>
    <d v="2020-06-17T00:00:00"/>
    <x v="9"/>
    <s v="SLIPPERY ROCK"/>
    <s v="PA"/>
    <x v="93"/>
    <s v="YANPA060554"/>
    <n v="2006"/>
    <s v="INTERNATIONAL"/>
    <s v="CE"/>
    <s v="4DRBUAAN06B250554"/>
    <x v="0"/>
    <x v="0"/>
    <n v="2675"/>
  </r>
  <r>
    <n v="55"/>
    <x v="2"/>
    <d v="2020-06-17T00:00:00"/>
    <x v="9"/>
    <s v="SLIPPERY ROCK"/>
    <s v="PA"/>
    <x v="23"/>
    <s v="YANPA060555"/>
    <n v="2006"/>
    <s v="INTERNATIONAL"/>
    <s v="CE"/>
    <s v="4DRBUAAN26B250555"/>
    <x v="0"/>
    <x v="0"/>
    <n v="2500"/>
  </r>
  <r>
    <n v="55"/>
    <x v="5"/>
    <d v="2020-10-30T00:00:00"/>
    <x v="5"/>
    <s v="SLIPPERY ROCK"/>
    <s v="PA"/>
    <x v="94"/>
    <s v="BBP320"/>
    <n v="2013"/>
    <s v="INTERNATIONAL"/>
    <s v="CE"/>
    <s v="4DRBUAAN3DB294206"/>
    <x v="0"/>
    <x v="0"/>
    <n v="12000"/>
  </r>
  <r>
    <n v="56"/>
    <x v="19"/>
    <d v="2020-04-23T00:00:00"/>
    <x v="7"/>
    <s v="SLIPPERY ROCK"/>
    <s v="PA"/>
    <x v="95"/>
    <s v="WNL050167"/>
    <n v="2005"/>
    <s v="FORD"/>
    <s v="CORBEIL"/>
    <s v="1FDXE45P35HB50167"/>
    <x v="1"/>
    <x v="0"/>
    <n v="1600"/>
  </r>
  <r>
    <n v="56"/>
    <x v="20"/>
    <d v="2020-12-09T00:00:00"/>
    <x v="11"/>
    <s v="SLIPPERY ROCK"/>
    <s v="PA"/>
    <x v="14"/>
    <s v="MZBC7622"/>
    <n v="2001"/>
    <s v="INTERNATIONAL"/>
    <s v="GENESIS"/>
    <s v="1HVBGAAP11A916729"/>
    <x v="0"/>
    <x v="1"/>
    <m/>
  </r>
  <r>
    <n v="57"/>
    <x v="1"/>
    <d v="2020-04-22T00:00:00"/>
    <x v="7"/>
    <s v="JOHNSTOWN"/>
    <s v="NY"/>
    <x v="14"/>
    <s v="DBBS6251"/>
    <n v="2013"/>
    <s v="INTERNATIONAL"/>
    <s v="CE"/>
    <s v="4DRBUSKNXDB304170"/>
    <x v="0"/>
    <x v="1"/>
    <m/>
  </r>
  <r>
    <n v="57"/>
    <x v="1"/>
    <d v="2020-04-22T00:00:00"/>
    <x v="7"/>
    <s v="JOHNSTOWN"/>
    <s v="NY"/>
    <x v="14"/>
    <s v="DBBS6250"/>
    <n v="2013"/>
    <s v="INTERNATIONAL"/>
    <s v="CE"/>
    <s v="4DRBUSKN3DB304169"/>
    <x v="0"/>
    <x v="1"/>
    <m/>
  </r>
  <r>
    <n v="57"/>
    <x v="10"/>
    <d v="2020-07-08T00:00:00"/>
    <x v="1"/>
    <s v="KENNEBUNK"/>
    <s v="ME"/>
    <x v="82"/>
    <s v="CRE7077"/>
    <n v="2005"/>
    <s v="FREIGHTLINER"/>
    <s v="THOMAS MVP"/>
    <s v="1T88P3E2351157077"/>
    <x v="0"/>
    <x v="0"/>
    <n v="1600"/>
  </r>
  <r>
    <n v="58"/>
    <x v="11"/>
    <d v="2020-02-20T00:00:00"/>
    <x v="0"/>
    <s v="COLTON"/>
    <s v="CA"/>
    <x v="14"/>
    <s v="A2Z19V102MR"/>
    <n v="2004"/>
    <s v="FORD"/>
    <s v="STARCRAFT"/>
    <s v="1FDXE45P84HB10309"/>
    <x v="1"/>
    <x v="1"/>
    <m/>
  </r>
  <r>
    <n v="59"/>
    <x v="21"/>
    <d v="2020-01-08T00:00:00"/>
    <x v="2"/>
    <s v="CLARKS SUMMIT"/>
    <s v="PA"/>
    <x v="96"/>
    <s v="BBC8"/>
    <n v="2008"/>
    <s v="INTERNATIONAL"/>
    <s v="CE"/>
    <s v="4DRBUAAN48A492370"/>
    <x v="0"/>
    <x v="0"/>
    <n v="4000"/>
  </r>
  <r>
    <n v="59"/>
    <x v="21"/>
    <d v="2020-01-08T00:00:00"/>
    <x v="2"/>
    <s v="CLARKS SUMMIT"/>
    <s v="PA"/>
    <x v="96"/>
    <s v="BBC14"/>
    <n v="2005"/>
    <s v="INTERNATIONAL"/>
    <s v="CE"/>
    <s v="4DRBUAAN75B979066"/>
    <x v="0"/>
    <x v="0"/>
    <n v="4000"/>
  </r>
  <r>
    <n v="59"/>
    <x v="21"/>
    <d v="2020-01-08T00:00:00"/>
    <x v="2"/>
    <s v="CLARKS SUMMIT"/>
    <s v="PA"/>
    <x v="14"/>
    <s v="BBC7"/>
    <n v="2005"/>
    <s v="INTERNATIONAL"/>
    <s v="CE"/>
    <s v="4DRBUAFN85B972605"/>
    <x v="0"/>
    <x v="1"/>
    <m/>
  </r>
  <r>
    <n v="59"/>
    <x v="2"/>
    <d v="2020-06-22T00:00:00"/>
    <x v="9"/>
    <s v="BUCHANAN"/>
    <s v="GA"/>
    <x v="28"/>
    <s v="YANGA104638R"/>
    <n v="2010"/>
    <s v="INTERNATIONAL"/>
    <s v="CE"/>
    <s v="4DRBUAAN7AB224638"/>
    <x v="0"/>
    <x v="0"/>
    <n v="4000"/>
  </r>
  <r>
    <n v="59"/>
    <x v="2"/>
    <d v="2020-06-22T00:00:00"/>
    <x v="9"/>
    <s v="BUCHANAN"/>
    <s v="GA"/>
    <x v="28"/>
    <s v="YANGA127829R"/>
    <n v="2012"/>
    <s v="INTERNATIONAL"/>
    <s v="CE"/>
    <s v="4DRBUAAN0CB597829"/>
    <x v="0"/>
    <x v="0"/>
    <n v="3000"/>
  </r>
  <r>
    <n v="59"/>
    <x v="2"/>
    <d v="2020-06-22T00:00:00"/>
    <x v="9"/>
    <s v="BUCHANAN"/>
    <s v="GA"/>
    <x v="28"/>
    <s v="YANGA104639R"/>
    <n v="2010"/>
    <s v="INTERNATIONAL"/>
    <s v="CE"/>
    <s v="4DRBUAAN9AB224639"/>
    <x v="0"/>
    <x v="0"/>
    <n v="3000"/>
  </r>
  <r>
    <n v="60"/>
    <x v="22"/>
    <d v="2020-01-28T00:00:00"/>
    <x v="2"/>
    <s v="BALLY"/>
    <s v="PA"/>
    <x v="14"/>
    <s v="QBS175"/>
    <n v="2007"/>
    <s v="BLUE BIRD"/>
    <s v="VISION"/>
    <s v="1BAKGCKAX7F241013"/>
    <x v="0"/>
    <x v="1"/>
    <m/>
  </r>
  <r>
    <n v="60"/>
    <x v="22"/>
    <d v="2020-01-28T00:00:00"/>
    <x v="2"/>
    <s v="BALLY"/>
    <s v="PA"/>
    <x v="97"/>
    <s v="QBS156"/>
    <n v="2007"/>
    <s v="BLUE BIRD"/>
    <s v="VISION"/>
    <s v="1BAKGCKA77F241017"/>
    <x v="0"/>
    <x v="0"/>
    <n v="3000"/>
  </r>
  <r>
    <n v="60"/>
    <x v="22"/>
    <d v="2020-01-28T00:00:00"/>
    <x v="2"/>
    <s v="BALLY"/>
    <s v="PA"/>
    <x v="98"/>
    <s v="QBS36"/>
    <n v="2007"/>
    <s v="CHEVROLET"/>
    <s v="US BUS"/>
    <s v="1GBE5V1907F422542"/>
    <x v="1"/>
    <x v="0"/>
    <n v="3300"/>
  </r>
  <r>
    <n v="60"/>
    <x v="3"/>
    <d v="2020-03-03T00:00:00"/>
    <x v="3"/>
    <s v="SLIPPERY ROCK"/>
    <s v="PA"/>
    <x v="24"/>
    <s v="OTR185064"/>
    <n v="2010"/>
    <s v="BLUE BIRD"/>
    <s v="VISION"/>
    <s v="1BAKGCPA9AF271099"/>
    <x v="0"/>
    <x v="0"/>
    <n v="9500"/>
  </r>
  <r>
    <n v="60"/>
    <x v="23"/>
    <d v="2020-08-17T00:00:00"/>
    <x v="10"/>
    <s v="SHOHOLA"/>
    <s v="PA"/>
    <x v="99"/>
    <s v="GDI143740"/>
    <n v="2014"/>
    <s v="BLUE BIRD"/>
    <s v="VISION"/>
    <s v="1BAKGCBA5EF303740"/>
    <x v="0"/>
    <x v="0"/>
    <n v="2500"/>
  </r>
  <r>
    <n v="60"/>
    <x v="23"/>
    <d v="2020-08-17T00:00:00"/>
    <x v="10"/>
    <s v="SHOHOLA"/>
    <s v="PA"/>
    <x v="99"/>
    <s v="GDI143739"/>
    <n v="2014"/>
    <s v="BLUE BIRD"/>
    <s v="VISION"/>
    <s v="1BAKGCBA9EF303739"/>
    <x v="0"/>
    <x v="0"/>
    <n v="2500"/>
  </r>
  <r>
    <n v="60"/>
    <x v="23"/>
    <d v="2020-08-17T00:00:00"/>
    <x v="10"/>
    <s v="SHOHOLA"/>
    <s v="PA"/>
    <x v="83"/>
    <s v="GDI143742"/>
    <n v="2014"/>
    <s v="BLUE BIRD"/>
    <s v="VISION"/>
    <s v="1BAKGCBA9EF303742"/>
    <x v="0"/>
    <x v="0"/>
    <n v="3000"/>
  </r>
  <r>
    <n v="60"/>
    <x v="23"/>
    <d v="2020-08-17T00:00:00"/>
    <x v="10"/>
    <s v="SHOHOLA"/>
    <s v="PA"/>
    <x v="99"/>
    <s v="GDI143738"/>
    <n v="2014"/>
    <s v="BLUE BIRD"/>
    <s v="VISION"/>
    <s v="1BAKGCBA7EF303738"/>
    <x v="0"/>
    <x v="0"/>
    <n v="2500"/>
  </r>
  <r>
    <n v="60"/>
    <x v="23"/>
    <d v="2020-08-17T00:00:00"/>
    <x v="10"/>
    <s v="SHOHOLA"/>
    <s v="PA"/>
    <x v="99"/>
    <s v="GDI144036"/>
    <n v="2014"/>
    <s v="BLUE BIRD"/>
    <s v="VISION"/>
    <s v="1BAKGCBA2EF304036"/>
    <x v="0"/>
    <x v="0"/>
    <n v="2500"/>
  </r>
  <r>
    <n v="60"/>
    <x v="24"/>
    <d v="2020-11-30T00:00:00"/>
    <x v="6"/>
    <s v="PINE VALLEY"/>
    <s v="CA"/>
    <x v="60"/>
    <s v="MESD519"/>
    <n v="2002"/>
    <s v="INTERNATIONAL"/>
    <s v="RE"/>
    <s v="1HVBJADR12A921364"/>
    <x v="0"/>
    <x v="0"/>
    <n v="5000"/>
  </r>
  <r>
    <n v="60"/>
    <x v="24"/>
    <d v="2020-11-30T00:00:00"/>
    <x v="6"/>
    <s v="PINE VALLEY"/>
    <s v="CA"/>
    <x v="30"/>
    <s v="MESD109"/>
    <n v="2005"/>
    <s v="GMC"/>
    <s v="THOMAS"/>
    <s v="1GDJG31U351157148"/>
    <x v="1"/>
    <x v="0"/>
    <n v="1100"/>
  </r>
  <r>
    <n v="61"/>
    <x v="15"/>
    <d v="2020-02-06T00:00:00"/>
    <x v="0"/>
    <s v="SLIPPERY ROCK"/>
    <s v="PA"/>
    <x v="82"/>
    <s v="AJM435"/>
    <n v="2007"/>
    <s v="BLUE BIRD"/>
    <s v="VISION"/>
    <s v="1BAKGCKA87F241043"/>
    <x v="0"/>
    <x v="0"/>
    <n v="1900"/>
  </r>
  <r>
    <n v="61"/>
    <x v="15"/>
    <d v="2020-02-06T00:00:00"/>
    <x v="0"/>
    <s v="SLIPPERY ROCK"/>
    <s v="PA"/>
    <x v="40"/>
    <s v="AJM101"/>
    <n v="2008"/>
    <s v="FREIGHTLINER"/>
    <s v="THOMAS MVP"/>
    <s v="1T88T4C2281298084"/>
    <x v="0"/>
    <x v="0"/>
    <n v="1200"/>
  </r>
  <r>
    <n v="61"/>
    <x v="15"/>
    <d v="2020-02-06T00:00:00"/>
    <x v="0"/>
    <s v="SLIPPERY ROCK"/>
    <s v="PA"/>
    <x v="6"/>
    <s v="AJM55"/>
    <n v="2008"/>
    <s v="BLUE BIRD"/>
    <s v="ALL AMERICAN"/>
    <s v="1BABNCKA98F252463"/>
    <x v="0"/>
    <x v="0"/>
    <n v="1200"/>
  </r>
  <r>
    <n v="61"/>
    <x v="15"/>
    <d v="2020-02-06T00:00:00"/>
    <x v="0"/>
    <s v="SLIPPERY ROCK"/>
    <s v="PA"/>
    <x v="6"/>
    <s v="AJM5182"/>
    <n v="2008"/>
    <s v="FREIGHTLINER"/>
    <s v="THOMAS MVP"/>
    <s v="1T88T3C2681295182"/>
    <x v="0"/>
    <x v="0"/>
    <n v="1200"/>
  </r>
  <r>
    <n v="61"/>
    <x v="15"/>
    <d v="2020-02-06T00:00:00"/>
    <x v="0"/>
    <s v="SLIPPERY ROCK"/>
    <s v="PA"/>
    <x v="40"/>
    <s v="AJMA158"/>
    <n v="2007"/>
    <s v="BLUE BIRD"/>
    <s v="ALL AMERICAN"/>
    <s v="1BABNCKA47F240896"/>
    <x v="0"/>
    <x v="0"/>
    <n v="2100"/>
  </r>
  <r>
    <n v="61"/>
    <x v="15"/>
    <d v="2020-02-06T00:00:00"/>
    <x v="0"/>
    <s v="SLIPPERY ROCK"/>
    <s v="PA"/>
    <x v="14"/>
    <s v="AJM1023"/>
    <n v="2007"/>
    <s v="BLUE BIRD"/>
    <s v="ALL AMERICAN"/>
    <s v="1BABHCKA67F241023"/>
    <x v="0"/>
    <x v="1"/>
    <m/>
  </r>
  <r>
    <n v="61"/>
    <x v="15"/>
    <d v="2020-02-06T00:00:00"/>
    <x v="0"/>
    <s v="SLIPPERY ROCK"/>
    <s v="PA"/>
    <x v="14"/>
    <s v="AJM1030"/>
    <n v="2007"/>
    <s v="BLUE BIRD"/>
    <s v="ALL AMERICAN"/>
    <s v="1BABHCKA37F241030"/>
    <x v="0"/>
    <x v="1"/>
    <m/>
  </r>
  <r>
    <n v="61"/>
    <x v="15"/>
    <d v="2020-02-06T00:00:00"/>
    <x v="0"/>
    <s v="SLIPPERY ROCK"/>
    <s v="PA"/>
    <x v="14"/>
    <s v="AJM1027"/>
    <n v="2007"/>
    <s v="BLUE BIRD"/>
    <s v="ALL AMERICAN"/>
    <s v="1BABHCKA37F241027"/>
    <x v="0"/>
    <x v="1"/>
    <m/>
  </r>
  <r>
    <n v="61"/>
    <x v="15"/>
    <d v="2020-02-06T00:00:00"/>
    <x v="0"/>
    <s v="SLIPPERY ROCK"/>
    <s v="PA"/>
    <x v="14"/>
    <s v="AJM1028"/>
    <n v="2007"/>
    <s v="BLUE BIRD"/>
    <s v="ALL AMERICAN"/>
    <s v="1BABHCKA57F241028"/>
    <x v="0"/>
    <x v="1"/>
    <m/>
  </r>
  <r>
    <n v="61"/>
    <x v="15"/>
    <d v="2020-02-06T00:00:00"/>
    <x v="0"/>
    <s v="SLIPPERY ROCK"/>
    <s v="PA"/>
    <x v="14"/>
    <s v="AJM1037"/>
    <n v="2007"/>
    <s v="BLUE BIRD"/>
    <s v="ALL AMERICAN"/>
    <s v="1BABHCKA67F241037"/>
    <x v="0"/>
    <x v="1"/>
    <m/>
  </r>
  <r>
    <n v="61"/>
    <x v="15"/>
    <d v="2020-02-06T00:00:00"/>
    <x v="0"/>
    <s v="SLIPPERY ROCK"/>
    <s v="PA"/>
    <x v="14"/>
    <s v="AJM520"/>
    <n v="2007"/>
    <s v="BLUE BIRD"/>
    <s v="ALL AMERICAN"/>
    <s v="1BABHCKA77F241032"/>
    <x v="0"/>
    <x v="1"/>
    <m/>
  </r>
  <r>
    <n v="62"/>
    <x v="18"/>
    <d v="2020-03-10T00:00:00"/>
    <x v="3"/>
    <s v="PHILADELPHIA"/>
    <s v="PA"/>
    <x v="14"/>
    <s v="PSDLOTA"/>
    <m/>
    <m/>
    <m/>
    <m/>
    <x v="11"/>
    <x v="0"/>
    <n v="1750"/>
  </r>
  <r>
    <n v="62"/>
    <x v="18"/>
    <d v="2020-03-10T00:00:00"/>
    <x v="3"/>
    <s v="PHILADELPHIA"/>
    <s v="PA"/>
    <x v="14"/>
    <s v="PSDLOTB"/>
    <m/>
    <m/>
    <m/>
    <m/>
    <x v="11"/>
    <x v="0"/>
    <n v="1650"/>
  </r>
  <r>
    <n v="62"/>
    <x v="18"/>
    <d v="2020-03-10T00:00:00"/>
    <x v="3"/>
    <s v="PHILADELPHIA"/>
    <s v="PA"/>
    <x v="14"/>
    <s v="PSDLOTC"/>
    <m/>
    <m/>
    <m/>
    <m/>
    <x v="11"/>
    <x v="0"/>
    <n v="1750"/>
  </r>
  <r>
    <n v="62"/>
    <x v="18"/>
    <d v="2020-03-10T00:00:00"/>
    <x v="3"/>
    <s v="PHILADELPHIA"/>
    <s v="PA"/>
    <x v="14"/>
    <s v="PSDLOTD"/>
    <m/>
    <m/>
    <m/>
    <m/>
    <x v="11"/>
    <x v="0"/>
    <n v="1550"/>
  </r>
  <r>
    <n v="63"/>
    <x v="1"/>
    <d v="2020-04-23T00:00:00"/>
    <x v="7"/>
    <s v="JOHNSTOWN"/>
    <s v="NY"/>
    <x v="14"/>
    <s v="DBBS7209"/>
    <n v="2011"/>
    <s v="INTERNATIONAL"/>
    <s v="CE"/>
    <s v="4DRBUAAN8BB244737"/>
    <x v="0"/>
    <x v="1"/>
    <m/>
  </r>
  <r>
    <n v="63"/>
    <x v="1"/>
    <d v="2020-04-23T00:00:00"/>
    <x v="7"/>
    <s v="JOHNSTOWN"/>
    <s v="NY"/>
    <x v="14"/>
    <s v="DBBS7210"/>
    <n v="2011"/>
    <s v="INTERNATIONAL"/>
    <s v="CE"/>
    <s v="4DRBUAANXBB245095"/>
    <x v="0"/>
    <x v="1"/>
    <m/>
  </r>
  <r>
    <n v="64"/>
    <x v="2"/>
    <d v="2020-04-28T00:00:00"/>
    <x v="7"/>
    <s v="SLIPPERY ROCK"/>
    <s v="PA"/>
    <x v="100"/>
    <s v="YAN075031"/>
    <n v="2007"/>
    <s v="FREIGHTLINER"/>
    <s v="THOMAS C2"/>
    <s v="4UZABRCS67CW45031"/>
    <x v="0"/>
    <x v="0"/>
    <n v="3000"/>
  </r>
  <r>
    <n v="64"/>
    <x v="2"/>
    <d v="2020-04-28T00:00:00"/>
    <x v="7"/>
    <s v="SLIPPERY ROCK"/>
    <s v="PA"/>
    <x v="23"/>
    <s v="YAN075077"/>
    <n v="2007"/>
    <s v="FREIGHTLINER"/>
    <s v="THOMAS C2"/>
    <s v=" 4UZABRCS87CW45077"/>
    <x v="0"/>
    <x v="0"/>
    <n v="3000"/>
  </r>
  <r>
    <n v="64"/>
    <x v="2"/>
    <d v="2020-04-28T00:00:00"/>
    <x v="7"/>
    <s v="SLIPPERY ROCK"/>
    <s v="PA"/>
    <x v="93"/>
    <s v="YAN075078"/>
    <n v="2007"/>
    <s v="FREIGHTLINER"/>
    <s v="THOMAS C2"/>
    <s v="4UZABRCSX7CW45078"/>
    <x v="0"/>
    <x v="0"/>
    <n v="3100"/>
  </r>
  <r>
    <n v="65"/>
    <x v="25"/>
    <d v="2020-03-10T00:00:00"/>
    <x v="3"/>
    <s v="FORT GIBSON"/>
    <s v="OK"/>
    <x v="14"/>
    <s v="TRANB094348"/>
    <n v="2009"/>
    <s v="INTERNATIONAL"/>
    <s v="CE"/>
    <s v="4DRBUSKP49B664348"/>
    <x v="0"/>
    <x v="1"/>
    <m/>
  </r>
  <r>
    <n v="65"/>
    <x v="25"/>
    <d v="2020-03-10T00:00:00"/>
    <x v="3"/>
    <s v="FORT GIBSON"/>
    <s v="OK"/>
    <x v="14"/>
    <s v="TRANB080068"/>
    <n v="2008"/>
    <s v="BLUE BIRD"/>
    <s v="VISION"/>
    <s v="1BAKCCPHX8F250068"/>
    <x v="0"/>
    <x v="1"/>
    <m/>
  </r>
  <r>
    <n v="65"/>
    <x v="25"/>
    <d v="2020-03-10T00:00:00"/>
    <x v="3"/>
    <s v="FORT GIBSON"/>
    <s v="OK"/>
    <x v="14"/>
    <s v="TRANB065851"/>
    <n v="2006"/>
    <s v="BLUE BIRD"/>
    <s v="VISION"/>
    <s v="1BAKFCKH06F235851"/>
    <x v="0"/>
    <x v="1"/>
    <m/>
  </r>
  <r>
    <n v="65"/>
    <x v="25"/>
    <d v="2020-03-10T00:00:00"/>
    <x v="3"/>
    <s v="FORT GIBSON"/>
    <s v="OK"/>
    <x v="14"/>
    <s v="TRANB068483"/>
    <n v="2006"/>
    <s v="BLUE BIRD"/>
    <s v="VISION"/>
    <s v="1BAKGCKHX6F228483"/>
    <x v="0"/>
    <x v="1"/>
    <m/>
  </r>
  <r>
    <n v="65"/>
    <x v="25"/>
    <d v="2020-03-10T00:00:00"/>
    <x v="3"/>
    <s v="FORT GIBSON"/>
    <s v="OK"/>
    <x v="14"/>
    <s v="TRANB046773"/>
    <n v="2004"/>
    <s v="BLUE BIRD"/>
    <s v="VISION"/>
    <s v="1BAKFCKH34F216772 "/>
    <x v="0"/>
    <x v="1"/>
    <m/>
  </r>
  <r>
    <n v="65"/>
    <x v="25"/>
    <d v="2020-03-10T00:00:00"/>
    <x v="3"/>
    <s v="FORT GIBSON"/>
    <s v="OK"/>
    <x v="14"/>
    <s v="TRANB040713"/>
    <n v="2004"/>
    <s v="FREIGHTLINER"/>
    <s v="THOMAS"/>
    <s v="4UZAAXDD74CM70713"/>
    <x v="0"/>
    <x v="1"/>
    <m/>
  </r>
  <r>
    <n v="65"/>
    <x v="25"/>
    <d v="2020-03-10T00:00:00"/>
    <x v="3"/>
    <s v="FORT GIBSON"/>
    <s v="OK"/>
    <x v="14"/>
    <s v="TRANB061434"/>
    <n v="2006"/>
    <s v="INTERNATIONAL"/>
    <s v="FE"/>
    <s v="4DRBVAAP96A211434"/>
    <x v="0"/>
    <x v="1"/>
    <m/>
  </r>
  <r>
    <n v="65"/>
    <x v="25"/>
    <d v="2020-03-10T00:00:00"/>
    <x v="3"/>
    <s v="FORT GIBSON"/>
    <s v="OK"/>
    <x v="14"/>
    <s v="TRANB090617"/>
    <n v="2009"/>
    <s v="INTERNATIONAL"/>
    <s v="CHAMPION"/>
    <s v="1HVBTAAM59H090617"/>
    <x v="0"/>
    <x v="1"/>
    <m/>
  </r>
  <r>
    <n v="65"/>
    <x v="25"/>
    <d v="2020-04-30T00:00:00"/>
    <x v="7"/>
    <s v="FORT GIBSON"/>
    <s v="OK"/>
    <x v="14"/>
    <s v="TRANB094348R"/>
    <n v="2009"/>
    <s v="INTERNATIONAL"/>
    <s v="CE"/>
    <s v="4DRBUSKP49B664348"/>
    <x v="0"/>
    <x v="1"/>
    <m/>
  </r>
  <r>
    <n v="65"/>
    <x v="25"/>
    <d v="2020-04-30T00:00:00"/>
    <x v="7"/>
    <s v="FORT GIBSON"/>
    <s v="OK"/>
    <x v="14"/>
    <s v="TRANB080068R"/>
    <n v="2008"/>
    <s v="BLUE BIRD"/>
    <s v="VISION"/>
    <s v="1BAKCCPHX8F250068"/>
    <x v="0"/>
    <x v="1"/>
    <m/>
  </r>
  <r>
    <n v="65"/>
    <x v="25"/>
    <d v="2020-04-30T00:00:00"/>
    <x v="7"/>
    <s v="FORT GIBSON"/>
    <s v="OK"/>
    <x v="14"/>
    <s v="TRANB065851R"/>
    <n v="2006"/>
    <s v="BLUE BIRD"/>
    <s v="VISION"/>
    <s v="1BAKFCKH06F235851"/>
    <x v="0"/>
    <x v="1"/>
    <m/>
  </r>
  <r>
    <n v="65"/>
    <x v="25"/>
    <d v="2020-04-30T00:00:00"/>
    <x v="7"/>
    <s v="FORT GIBSON"/>
    <s v="OK"/>
    <x v="14"/>
    <s v="TRANB068483R"/>
    <n v="2006"/>
    <s v="BLUE BIRD"/>
    <s v="VISION"/>
    <s v="1BAKGCKHX6F228483"/>
    <x v="0"/>
    <x v="1"/>
    <m/>
  </r>
  <r>
    <n v="65"/>
    <x v="25"/>
    <d v="2020-04-30T00:00:00"/>
    <x v="7"/>
    <s v="FORT GIBSON"/>
    <s v="OK"/>
    <x v="14"/>
    <s v="TRANB046773R"/>
    <n v="2004"/>
    <s v="BLUE BIRD"/>
    <s v="VISION"/>
    <s v="1BAKFCKH34F216772 "/>
    <x v="0"/>
    <x v="1"/>
    <m/>
  </r>
  <r>
    <n v="65"/>
    <x v="25"/>
    <d v="2020-04-30T00:00:00"/>
    <x v="7"/>
    <s v="FORT GIBSON"/>
    <s v="OK"/>
    <x v="14"/>
    <s v="TRANB040713R"/>
    <n v="2004"/>
    <s v="FREIGHTLINER"/>
    <s v="THOMAS"/>
    <s v="4UZAAXDD74CM70713"/>
    <x v="0"/>
    <x v="1"/>
    <m/>
  </r>
  <r>
    <n v="65"/>
    <x v="25"/>
    <d v="2020-04-30T00:00:00"/>
    <x v="7"/>
    <s v="FORT GIBSON"/>
    <s v="OK"/>
    <x v="14"/>
    <s v="TRANB061434R"/>
    <n v="2006"/>
    <s v="INTERNATIONAL"/>
    <s v="FE"/>
    <s v="4DRBVAAP96A211434"/>
    <x v="0"/>
    <x v="1"/>
    <m/>
  </r>
  <r>
    <n v="65"/>
    <x v="25"/>
    <d v="2020-04-30T00:00:00"/>
    <x v="7"/>
    <s v="FORT GIBSON"/>
    <s v="OK"/>
    <x v="14"/>
    <s v="TRANB090617R"/>
    <n v="2009"/>
    <s v="INTERNATIONAL"/>
    <s v="CHAMPION"/>
    <s v="1HVBTAAM59H090617"/>
    <x v="0"/>
    <x v="1"/>
    <m/>
  </r>
  <r>
    <n v="65"/>
    <x v="26"/>
    <d v="2020-08-21T00:00:00"/>
    <x v="10"/>
    <s v="HAMPSTEAD"/>
    <s v="MD"/>
    <x v="14"/>
    <s v="DR098602"/>
    <n v="2009"/>
    <s v="INTERNATIONAL"/>
    <s v="CE"/>
    <s v="4DRBUSKP29B048602"/>
    <x v="0"/>
    <x v="1"/>
    <m/>
  </r>
  <r>
    <n v="65"/>
    <x v="11"/>
    <d v="2020-11-23T00:00:00"/>
    <x v="6"/>
    <s v="COLTON"/>
    <s v="CA"/>
    <x v="30"/>
    <s v="A2Z19V083M"/>
    <n v="2010"/>
    <s v="CHEVROLET"/>
    <s v="STARCRAFT"/>
    <s v="1GB9G5A66A1107346"/>
    <x v="5"/>
    <x v="0"/>
    <n v="3000"/>
  </r>
  <r>
    <n v="66"/>
    <x v="27"/>
    <d v="2020-03-06T00:00:00"/>
    <x v="3"/>
    <s v="NEW BRITAIN"/>
    <s v="CT"/>
    <x v="32"/>
    <s v="DATT100218"/>
    <n v="2014"/>
    <s v="INTERNATIONAL"/>
    <s v="CE"/>
    <s v="4DRBUSKP2EB400765"/>
    <x v="0"/>
    <x v="0"/>
    <n v="9500"/>
  </r>
  <r>
    <n v="66"/>
    <x v="27"/>
    <d v="2020-03-06T00:00:00"/>
    <x v="3"/>
    <s v="NEW BRITAIN"/>
    <s v="CT"/>
    <x v="32"/>
    <s v="DATT111138"/>
    <n v="2013"/>
    <s v="INTERNATIONAL"/>
    <s v="CE"/>
    <s v="4DRBUSKP3DB159913"/>
    <x v="0"/>
    <x v="0"/>
    <n v="9000"/>
  </r>
  <r>
    <n v="66"/>
    <x v="27"/>
    <d v="2020-03-06T00:00:00"/>
    <x v="3"/>
    <s v="NEW BRITAIN"/>
    <s v="CT"/>
    <x v="101"/>
    <s v="DATT111972"/>
    <n v="2012"/>
    <s v="INTERNATIONAL"/>
    <s v="RE"/>
    <s v="4DRBWAANXCB607230"/>
    <x v="0"/>
    <x v="0"/>
    <n v="5000"/>
  </r>
  <r>
    <n v="67"/>
    <x v="28"/>
    <d v="2020-02-24T00:00:00"/>
    <x v="0"/>
    <s v="SLIPPERY ROCK"/>
    <s v="PA"/>
    <x v="14"/>
    <s v="CRJ2971"/>
    <n v="2007"/>
    <s v="DODGE "/>
    <s v="GRAND CARAVAN"/>
    <s v="2D4GP44L57R172971"/>
    <x v="3"/>
    <x v="1"/>
    <m/>
  </r>
  <r>
    <n v="67"/>
    <x v="4"/>
    <d v="2020-04-23T00:00:00"/>
    <x v="7"/>
    <s v="SLIPPERY ROCK"/>
    <s v="PA"/>
    <x v="77"/>
    <s v="MG131244"/>
    <n v="2013"/>
    <s v="FORD"/>
    <s v="CHAMPION"/>
    <s v="1FDFE4FS9DDA51244"/>
    <x v="1"/>
    <x v="0"/>
    <n v="2500"/>
  </r>
  <r>
    <n v="67"/>
    <x v="4"/>
    <d v="2020-04-23T00:00:00"/>
    <x v="7"/>
    <s v="SLIPPERY ROCK"/>
    <s v="PA"/>
    <x v="77"/>
    <s v="MH131245"/>
    <n v="2013"/>
    <s v="FORD"/>
    <s v="CHAMPION"/>
    <s v="1FDFE4FS0DDA51245"/>
    <x v="1"/>
    <x v="0"/>
    <n v="2700"/>
  </r>
  <r>
    <n v="67"/>
    <x v="4"/>
    <d v="2020-04-23T00:00:00"/>
    <x v="7"/>
    <s v="SLIPPERY ROCK"/>
    <s v="PA"/>
    <x v="77"/>
    <s v="MG122762"/>
    <n v="2012"/>
    <s v="FORD"/>
    <s v="CHAMPION"/>
    <s v="1FDFE4FS0CDA62762"/>
    <x v="1"/>
    <x v="0"/>
    <n v="2550"/>
  </r>
  <r>
    <n v="67"/>
    <x v="29"/>
    <d v="2020-09-23T00:00:00"/>
    <x v="4"/>
    <s v="READING"/>
    <s v="PA"/>
    <x v="14"/>
    <s v="BW124965"/>
    <n v="2012"/>
    <s v="INTERNATIONAL"/>
    <s v="CE"/>
    <s v="4DRBUAAN1CB394965"/>
    <x v="0"/>
    <x v="1"/>
    <m/>
  </r>
  <r>
    <n v="67"/>
    <x v="29"/>
    <d v="2020-10-23T00:00:00"/>
    <x v="5"/>
    <s v="READING"/>
    <s v="PA"/>
    <x v="24"/>
    <s v="BW124965R"/>
    <n v="2012"/>
    <s v="INTERNATIONAL"/>
    <s v="CE"/>
    <s v="4DRBUAAN1CB394965"/>
    <x v="0"/>
    <x v="0"/>
    <n v="7000"/>
  </r>
  <r>
    <n v="68"/>
    <x v="30"/>
    <d v="2020-01-24T00:00:00"/>
    <x v="2"/>
    <s v="BRADFORD"/>
    <s v="PA"/>
    <x v="102"/>
    <s v="BASD30631"/>
    <n v="2006"/>
    <s v="BLUE BIRD"/>
    <s v="ALL AMERICAN"/>
    <s v="1BABHCKA96F230631"/>
    <x v="0"/>
    <x v="0"/>
    <n v="1500"/>
  </r>
  <r>
    <n v="68"/>
    <x v="30"/>
    <d v="2020-01-24T00:00:00"/>
    <x v="2"/>
    <s v="BRADFORD"/>
    <s v="PA"/>
    <x v="14"/>
    <s v="BASD30629"/>
    <n v="2006"/>
    <s v="BLUE BIRD"/>
    <s v="ALL AMERICAN"/>
    <s v="1BABHCKA06F230629"/>
    <x v="0"/>
    <x v="1"/>
    <m/>
  </r>
  <r>
    <n v="68"/>
    <x v="30"/>
    <d v="2020-01-24T00:00:00"/>
    <x v="2"/>
    <s v="BRADFORD"/>
    <s v="PA"/>
    <x v="102"/>
    <s v="BASD23975"/>
    <n v="2005"/>
    <s v="BLUE BIRD"/>
    <s v="ALL AMERICAN"/>
    <s v="1BABHCKA85F223975"/>
    <x v="0"/>
    <x v="0"/>
    <n v="1500"/>
  </r>
  <r>
    <n v="68"/>
    <x v="2"/>
    <d v="2020-09-25T00:00:00"/>
    <x v="4"/>
    <s v="SLIPPERY ROCK"/>
    <s v="PA"/>
    <x v="103"/>
    <s v="YAN045711"/>
    <n v="2004"/>
    <s v="INTERNATIONAL"/>
    <s v="BLUE BIRD"/>
    <s v="1HVBBAANX4H615711"/>
    <x v="0"/>
    <x v="0"/>
    <n v="3000"/>
  </r>
  <r>
    <n v="68"/>
    <x v="2"/>
    <d v="2020-09-25T00:00:00"/>
    <x v="4"/>
    <s v="SLIPPERY ROCK"/>
    <s v="PA"/>
    <x v="104"/>
    <s v="YAN034075"/>
    <n v="2003"/>
    <s v="INTERNATIONAL"/>
    <s v="BLUE BIRD"/>
    <s v="1HVBBAAN13H574075"/>
    <x v="0"/>
    <x v="0"/>
    <n v="2500"/>
  </r>
  <r>
    <n v="68"/>
    <x v="2"/>
    <d v="2020-09-25T00:00:00"/>
    <x v="4"/>
    <s v="SLIPPERY ROCK"/>
    <s v="PA"/>
    <x v="14"/>
    <s v="YAN034074"/>
    <n v="2003"/>
    <s v="INTERNATIONAL"/>
    <s v="BLUE BIRD"/>
    <s v="1HVBBAANX3H574074"/>
    <x v="0"/>
    <x v="1"/>
    <m/>
  </r>
  <r>
    <n v="68"/>
    <x v="2"/>
    <d v="2020-09-25T00:00:00"/>
    <x v="4"/>
    <s v="SLIPPERY ROCK"/>
    <s v="PA"/>
    <x v="14"/>
    <s v="YAN993420"/>
    <n v="1999"/>
    <s v="INTERNATIONAL"/>
    <s v="BLUE BIRD"/>
    <s v="1HVBBAAN2XH663420"/>
    <x v="0"/>
    <x v="1"/>
    <m/>
  </r>
  <r>
    <n v="69"/>
    <x v="2"/>
    <d v="2020-04-22T00:00:00"/>
    <x v="7"/>
    <s v="BUCHANAN"/>
    <s v="GA"/>
    <x v="14"/>
    <s v="YANGA104638"/>
    <n v="2010"/>
    <s v="INTERNATIONAL"/>
    <s v="CE"/>
    <s v="4DRBUAAN7AB224638"/>
    <x v="0"/>
    <x v="1"/>
    <m/>
  </r>
  <r>
    <n v="69"/>
    <x v="2"/>
    <d v="2020-04-22T00:00:00"/>
    <x v="7"/>
    <s v="BUCHANAN"/>
    <s v="GA"/>
    <x v="105"/>
    <s v="YANGA127827"/>
    <n v="2012"/>
    <s v="INTERNATIONAL"/>
    <s v="CE"/>
    <s v="4DRBUAAN7CB597827"/>
    <x v="0"/>
    <x v="0"/>
    <n v="4000"/>
  </r>
  <r>
    <n v="69"/>
    <x v="2"/>
    <d v="2020-04-22T00:00:00"/>
    <x v="7"/>
    <s v="BUCHANAN"/>
    <s v="GA"/>
    <x v="14"/>
    <s v="YANGA127829"/>
    <n v="2012"/>
    <s v="INTERNATIONAL"/>
    <s v="CE"/>
    <s v="4DRBUAAN0CB597829"/>
    <x v="0"/>
    <x v="1"/>
    <m/>
  </r>
  <r>
    <n v="69"/>
    <x v="2"/>
    <d v="2020-04-22T00:00:00"/>
    <x v="7"/>
    <s v="BUCHANAN"/>
    <s v="GA"/>
    <x v="105"/>
    <s v="YANGA127828"/>
    <n v="2012"/>
    <s v="INTERNATIONAL"/>
    <s v="CE"/>
    <s v="4DRBUAAN9CB597828"/>
    <x v="0"/>
    <x v="0"/>
    <n v="4000"/>
  </r>
  <r>
    <n v="69"/>
    <x v="2"/>
    <d v="2020-04-22T00:00:00"/>
    <x v="7"/>
    <s v="BUCHANAN"/>
    <s v="GA"/>
    <x v="14"/>
    <s v="YANGA104639"/>
    <n v="2010"/>
    <s v="INTERNATIONAL"/>
    <s v="CE"/>
    <s v="4DRBUAAN9AB224639"/>
    <x v="0"/>
    <x v="1"/>
    <m/>
  </r>
  <r>
    <n v="69"/>
    <x v="31"/>
    <d v="2020-07-15T00:00:00"/>
    <x v="1"/>
    <s v="SLIPPERY ROCK"/>
    <s v="PA"/>
    <x v="106"/>
    <s v="LSD133578"/>
    <n v="2013"/>
    <s v="INTERNATIONAL"/>
    <s v="CE"/>
    <s v="4DRBUAAN6DB193578"/>
    <x v="0"/>
    <x v="0"/>
    <n v="7500"/>
  </r>
  <r>
    <n v="69"/>
    <x v="32"/>
    <d v="2020-10-20T00:00:00"/>
    <x v="5"/>
    <s v="MIAMI"/>
    <s v="FL"/>
    <x v="23"/>
    <s v="AOI057876"/>
    <n v="2005"/>
    <s v="INTERNATIONAL"/>
    <s v="CE"/>
    <s v="4DRBUAAN25A977876"/>
    <x v="0"/>
    <x v="0"/>
    <n v="3500"/>
  </r>
  <r>
    <n v="69"/>
    <x v="32"/>
    <d v="2020-10-20T00:00:00"/>
    <x v="5"/>
    <s v="MIAMI"/>
    <s v="FL"/>
    <x v="14"/>
    <s v="AOI012723"/>
    <n v="2001"/>
    <s v="INTERNATIONAL"/>
    <s v="AMTRAN"/>
    <s v="1HVBRAAN11A912723"/>
    <x v="0"/>
    <x v="1"/>
    <m/>
  </r>
  <r>
    <n v="69"/>
    <x v="32"/>
    <d v="2020-10-20T00:00:00"/>
    <x v="5"/>
    <s v="MIAMI"/>
    <s v="FL"/>
    <x v="14"/>
    <s v="AOI995764"/>
    <n v="1999"/>
    <s v="FREIGHTLINER"/>
    <s v="THOMAS"/>
    <s v="4UZ6CJAA2XCF55764"/>
    <x v="0"/>
    <x v="1"/>
    <m/>
  </r>
  <r>
    <n v="71"/>
    <x v="33"/>
    <d v="2020-06-12T00:00:00"/>
    <x v="9"/>
    <s v="SLIPPERY ROCK"/>
    <s v="PA"/>
    <x v="40"/>
    <s v="SAS19"/>
    <n v="2007"/>
    <s v="BLUE BIRD"/>
    <s v="ALL AMERICAN"/>
    <s v="1BABHCKA47F241036"/>
    <x v="0"/>
    <x v="0"/>
    <n v="1500"/>
  </r>
  <r>
    <n v="71"/>
    <x v="33"/>
    <d v="2020-06-12T00:00:00"/>
    <x v="9"/>
    <s v="SLIPPERY ROCK"/>
    <s v="PA"/>
    <x v="14"/>
    <s v="SAS8"/>
    <n v="2005"/>
    <s v="BLUE BIRD"/>
    <s v="ALL AMERICAN"/>
    <s v="1BABHCKA45F223892"/>
    <x v="0"/>
    <x v="1"/>
    <m/>
  </r>
  <r>
    <n v="71"/>
    <x v="33"/>
    <d v="2020-06-12T00:00:00"/>
    <x v="9"/>
    <s v="SLIPPERY ROCK"/>
    <s v="PA"/>
    <x v="14"/>
    <s v="SAS35"/>
    <n v="2002"/>
    <s v="BLUE BIRD"/>
    <s v="TC2000"/>
    <s v="1BAAHCPA12F202255"/>
    <x v="0"/>
    <x v="1"/>
    <m/>
  </r>
  <r>
    <n v="71"/>
    <x v="33"/>
    <d v="2020-06-12T00:00:00"/>
    <x v="9"/>
    <s v="SLIPPERY ROCK"/>
    <s v="PA"/>
    <x v="107"/>
    <s v="SAS14"/>
    <n v="2005"/>
    <s v="FORD"/>
    <s v="BLUE BIRD"/>
    <s v="1FDXE45P25HB13689"/>
    <x v="1"/>
    <x v="0"/>
    <n v="2800"/>
  </r>
  <r>
    <n v="71"/>
    <x v="33"/>
    <d v="2020-09-18T00:00:00"/>
    <x v="4"/>
    <s v="SLIPPERY ROCK"/>
    <s v="PA"/>
    <x v="108"/>
    <s v="SAS072029"/>
    <n v="2007"/>
    <s v="CHEVROLET"/>
    <s v="BLUE BIRD"/>
    <s v="1GBJG316771222029"/>
    <x v="1"/>
    <x v="0"/>
    <n v="3700"/>
  </r>
  <r>
    <n v="72"/>
    <x v="1"/>
    <d v="2020-03-18T00:00:00"/>
    <x v="3"/>
    <s v="JOHNSTOWN"/>
    <s v="NY"/>
    <x v="14"/>
    <s v="DBBS8469"/>
    <n v="2012"/>
    <s v="INTERNATIONAL"/>
    <s v="RE"/>
    <s v="4DRBWAAN3CB607487"/>
    <x v="0"/>
    <x v="1"/>
    <m/>
  </r>
  <r>
    <n v="72"/>
    <x v="1"/>
    <d v="2020-04-24T00:00:00"/>
    <x v="7"/>
    <s v="JOHNSTOWN"/>
    <s v="NY"/>
    <x v="14"/>
    <s v="DBBS8469"/>
    <n v="2012"/>
    <s v="INTERNATIONAL"/>
    <s v="RE"/>
    <s v="4DRBWAAN3CB607487"/>
    <x v="0"/>
    <x v="1"/>
    <m/>
  </r>
  <r>
    <n v="72"/>
    <x v="5"/>
    <d v="2020-08-17T00:00:00"/>
    <x v="10"/>
    <s v="SLIPPERY ROCK"/>
    <s v="PA"/>
    <x v="109"/>
    <s v="BBP301"/>
    <n v="2013"/>
    <s v="INTERNATIONAL"/>
    <s v="CE"/>
    <s v="4DRBUAAN3DB294187"/>
    <x v="0"/>
    <x v="0"/>
    <n v="8000"/>
  </r>
  <r>
    <n v="72"/>
    <x v="5"/>
    <d v="2020-08-17T00:00:00"/>
    <x v="10"/>
    <s v="SLIPPERY ROCK"/>
    <s v="PA"/>
    <x v="109"/>
    <s v="BBP302"/>
    <n v="2013"/>
    <s v="INTERNATIONAL"/>
    <s v="CE"/>
    <s v="4DRBUAAN5DB294188"/>
    <x v="0"/>
    <x v="0"/>
    <n v="8000"/>
  </r>
  <r>
    <n v="72"/>
    <x v="5"/>
    <d v="2020-08-17T00:00:00"/>
    <x v="10"/>
    <s v="SLIPPERY ROCK"/>
    <s v="PA"/>
    <x v="109"/>
    <s v="BBP303"/>
    <n v="2013"/>
    <s v="INTERNATIONAL"/>
    <s v="CE"/>
    <s v="4DRBUAAN7DB294189"/>
    <x v="0"/>
    <x v="0"/>
    <n v="8000"/>
  </r>
  <r>
    <n v="72"/>
    <x v="5"/>
    <d v="2020-08-17T00:00:00"/>
    <x v="10"/>
    <s v="SLIPPERY ROCK"/>
    <s v="PA"/>
    <x v="109"/>
    <s v="BBP304"/>
    <n v="2013"/>
    <s v="INTERNATIONAL"/>
    <s v="CE"/>
    <s v="4DRBUAAN3DB294190"/>
    <x v="0"/>
    <x v="0"/>
    <n v="8000"/>
  </r>
  <r>
    <n v="72"/>
    <x v="5"/>
    <d v="2020-08-17T00:00:00"/>
    <x v="10"/>
    <s v="SLIPPERY ROCK"/>
    <s v="PA"/>
    <x v="109"/>
    <s v="BBP305"/>
    <n v="2013"/>
    <s v="INTERNATIONAL"/>
    <s v="CE"/>
    <s v="4DRBUAAN5DB294191"/>
    <x v="0"/>
    <x v="0"/>
    <n v="8000"/>
  </r>
  <r>
    <n v="72"/>
    <x v="5"/>
    <d v="2020-08-17T00:00:00"/>
    <x v="10"/>
    <s v="SLIPPERY ROCK"/>
    <s v="PA"/>
    <x v="14"/>
    <s v="BBP306"/>
    <n v="2013"/>
    <s v="INTERNATIONAL"/>
    <s v="CE"/>
    <s v="4DRBUAAN7DB294192"/>
    <x v="0"/>
    <x v="1"/>
    <m/>
  </r>
  <r>
    <n v="72"/>
    <x v="5"/>
    <d v="2020-08-17T00:00:00"/>
    <x v="10"/>
    <s v="SLIPPERY ROCK"/>
    <s v="PA"/>
    <x v="106"/>
    <s v="BBP307"/>
    <n v="2013"/>
    <s v="INTERNATIONAL"/>
    <s v="CE"/>
    <s v="4DRBUAAN9DB294193"/>
    <x v="0"/>
    <x v="0"/>
    <n v="10500"/>
  </r>
  <r>
    <n v="72"/>
    <x v="5"/>
    <d v="2020-08-17T00:00:00"/>
    <x v="10"/>
    <s v="SLIPPERY ROCK"/>
    <s v="PA"/>
    <x v="14"/>
    <s v="BBP308"/>
    <n v="2013"/>
    <s v="INTERNATIONAL"/>
    <s v="CE"/>
    <s v="4DRBUAAN0DB294194"/>
    <x v="0"/>
    <x v="1"/>
    <m/>
  </r>
  <r>
    <n v="72"/>
    <x v="5"/>
    <d v="2020-08-17T00:00:00"/>
    <x v="10"/>
    <s v="SLIPPERY ROCK"/>
    <s v="PA"/>
    <x v="14"/>
    <s v="BBP309"/>
    <n v="2013"/>
    <s v="INTERNATIONAL"/>
    <s v="CE"/>
    <s v="4DRBUAAN2DB294195"/>
    <x v="0"/>
    <x v="1"/>
    <m/>
  </r>
  <r>
    <n v="72"/>
    <x v="5"/>
    <d v="2020-08-17T00:00:00"/>
    <x v="10"/>
    <s v="SLIPPERY ROCK"/>
    <s v="PA"/>
    <x v="106"/>
    <s v="BBP310"/>
    <n v="2013"/>
    <s v="INTERNATIONAL"/>
    <s v="CE"/>
    <s v="4DRBUAAN4DB294196"/>
    <x v="0"/>
    <x v="0"/>
    <n v="10500"/>
  </r>
  <r>
    <n v="73"/>
    <x v="5"/>
    <d v="2020-08-20T00:00:00"/>
    <x v="10"/>
    <s v="SLIPPERY ROCK"/>
    <s v="PA"/>
    <x v="24"/>
    <s v="BBP392"/>
    <n v="2011"/>
    <s v="INTERNATIONAL"/>
    <s v="CE"/>
    <s v="4DRBUAAN1BB268555"/>
    <x v="0"/>
    <x v="0"/>
    <n v="6600"/>
  </r>
  <r>
    <n v="73"/>
    <x v="5"/>
    <d v="2020-08-20T00:00:00"/>
    <x v="10"/>
    <s v="SLIPPERY ROCK"/>
    <s v="PA"/>
    <x v="24"/>
    <s v="BBP391"/>
    <n v="2011"/>
    <s v="INTERNATIONAL"/>
    <s v="CE"/>
    <s v="4DRBUAAN8BB247766"/>
    <x v="0"/>
    <x v="0"/>
    <n v="6600"/>
  </r>
  <r>
    <n v="73"/>
    <x v="5"/>
    <d v="2020-08-20T00:00:00"/>
    <x v="10"/>
    <s v="SLIPPERY ROCK"/>
    <s v="PA"/>
    <x v="24"/>
    <s v="BBP390"/>
    <n v="2011"/>
    <s v="INTERNATIONAL"/>
    <s v="CE"/>
    <s v="4DRBUAAN6BB247765"/>
    <x v="0"/>
    <x v="0"/>
    <n v="6600"/>
  </r>
  <r>
    <n v="73"/>
    <x v="5"/>
    <d v="2020-08-20T00:00:00"/>
    <x v="10"/>
    <s v="SLIPPERY ROCK"/>
    <s v="PA"/>
    <x v="18"/>
    <s v="BBP387"/>
    <n v="2011"/>
    <s v="INTERNATIONAL"/>
    <s v="CE"/>
    <s v="4DRBUAAN0BB247762"/>
    <x v="0"/>
    <x v="0"/>
    <n v="5500"/>
  </r>
  <r>
    <n v="73"/>
    <x v="5"/>
    <d v="2020-08-20T00:00:00"/>
    <x v="10"/>
    <s v="SLIPPERY ROCK"/>
    <s v="PA"/>
    <x v="14"/>
    <s v="BBP382"/>
    <n v="2011"/>
    <s v="INTERNATIONAL"/>
    <s v="CE"/>
    <s v="4DRBUAAN7BB247757"/>
    <x v="0"/>
    <x v="1"/>
    <m/>
  </r>
  <r>
    <n v="74"/>
    <x v="5"/>
    <d v="2020-08-25T00:00:00"/>
    <x v="10"/>
    <s v="SLIPPERY ROCK"/>
    <s v="PA"/>
    <x v="109"/>
    <s v="BBP311"/>
    <n v="2013"/>
    <s v="INTERNATIONAL"/>
    <s v="CE"/>
    <s v="4DRBUAAN6DB294197"/>
    <x v="0"/>
    <x v="0"/>
    <n v="8700"/>
  </r>
  <r>
    <n v="74"/>
    <x v="5"/>
    <d v="2020-08-25T00:00:00"/>
    <x v="10"/>
    <s v="SLIPPERY ROCK"/>
    <s v="PA"/>
    <x v="109"/>
    <s v="BBP312"/>
    <n v="2013"/>
    <s v="INTERNATIONAL"/>
    <s v="CE"/>
    <s v="4DRBUAAN8DB294198"/>
    <x v="0"/>
    <x v="0"/>
    <n v="8700"/>
  </r>
  <r>
    <n v="74"/>
    <x v="5"/>
    <d v="2020-08-25T00:00:00"/>
    <x v="10"/>
    <s v="SLIPPERY ROCK"/>
    <s v="PA"/>
    <x v="24"/>
    <s v="BBP313"/>
    <n v="2013"/>
    <s v="INTERNATIONAL"/>
    <s v="CE"/>
    <s v="4DRBUAANXDB294199"/>
    <x v="0"/>
    <x v="0"/>
    <n v="8000"/>
  </r>
  <r>
    <n v="74"/>
    <x v="5"/>
    <d v="2020-08-25T00:00:00"/>
    <x v="10"/>
    <s v="SLIPPERY ROCK"/>
    <s v="PA"/>
    <x v="14"/>
    <s v="BBP314"/>
    <n v="2013"/>
    <s v="INTERNATIONAL"/>
    <s v="CE"/>
    <s v="4DRBUAAN2DB294200"/>
    <x v="0"/>
    <x v="1"/>
    <m/>
  </r>
  <r>
    <n v="74"/>
    <x v="5"/>
    <d v="2020-08-25T00:00:00"/>
    <x v="10"/>
    <s v="SLIPPERY ROCK"/>
    <s v="PA"/>
    <x v="109"/>
    <s v="BBP315"/>
    <n v="2013"/>
    <s v="INTERNATIONAL"/>
    <s v="CE"/>
    <s v="4DRBUAAN4DB294201"/>
    <x v="0"/>
    <x v="0"/>
    <n v="8700"/>
  </r>
  <r>
    <n v="74"/>
    <x v="5"/>
    <d v="2020-08-25T00:00:00"/>
    <x v="10"/>
    <s v="SLIPPERY ROCK"/>
    <s v="PA"/>
    <x v="14"/>
    <s v="BBP316"/>
    <n v="2013"/>
    <s v="INTERNATIONAL"/>
    <s v="CE"/>
    <s v="4DRBUAAN6DB294202"/>
    <x v="0"/>
    <x v="1"/>
    <m/>
  </r>
  <r>
    <n v="74"/>
    <x v="5"/>
    <d v="2020-08-25T00:00:00"/>
    <x v="10"/>
    <s v="SLIPPERY ROCK"/>
    <s v="PA"/>
    <x v="14"/>
    <s v="BBP317"/>
    <n v="2013"/>
    <s v="INTERNATIONAL"/>
    <s v="CE"/>
    <s v="4DRBUAAN8DB294203"/>
    <x v="0"/>
    <x v="1"/>
    <m/>
  </r>
  <r>
    <n v="74"/>
    <x v="5"/>
    <d v="2020-08-25T00:00:00"/>
    <x v="10"/>
    <s v="SLIPPERY ROCK"/>
    <s v="PA"/>
    <x v="14"/>
    <s v="BBP318"/>
    <n v="2013"/>
    <s v="INTERNATIONAL"/>
    <s v="CE"/>
    <s v="4DRBUAANXDB294204"/>
    <x v="0"/>
    <x v="1"/>
    <m/>
  </r>
  <r>
    <n v="74"/>
    <x v="5"/>
    <d v="2020-08-25T00:00:00"/>
    <x v="10"/>
    <s v="SLIPPERY ROCK"/>
    <s v="PA"/>
    <x v="109"/>
    <s v="BBP319"/>
    <n v="2013"/>
    <s v="INTERNATIONAL"/>
    <s v="CE"/>
    <s v="4DRBUAAN1DB294205"/>
    <x v="0"/>
    <x v="0"/>
    <n v="8700"/>
  </r>
  <r>
    <n v="74"/>
    <x v="5"/>
    <d v="2020-08-25T00:00:00"/>
    <x v="10"/>
    <s v="SLIPPERY ROCK"/>
    <s v="PA"/>
    <x v="14"/>
    <s v="BBP320"/>
    <n v="2013"/>
    <s v="INTERNATIONAL"/>
    <s v="CE"/>
    <s v="4DRBUAAN3DB294206"/>
    <x v="0"/>
    <x v="1"/>
    <m/>
  </r>
  <r>
    <n v="75"/>
    <x v="10"/>
    <d v="2020-08-06T00:00:00"/>
    <x v="10"/>
    <s v="KENNEBUNK"/>
    <s v="ME"/>
    <x v="14"/>
    <s v="CRE2870"/>
    <n v="2008"/>
    <s v="FREIGHTLINER"/>
    <s v="THOMAS C2"/>
    <s v="4UZABRDJ68CZ52870"/>
    <x v="0"/>
    <x v="1"/>
    <m/>
  </r>
  <r>
    <n v="76"/>
    <x v="24"/>
    <d v="2020-09-01T00:00:00"/>
    <x v="4"/>
    <s v="PINE VALLEY"/>
    <s v="CA"/>
    <x v="60"/>
    <s v="MESD515"/>
    <n v="2016"/>
    <s v="INTERNATIONAL"/>
    <s v="RE"/>
    <s v="4DRBWAAR7GB228484"/>
    <x v="0"/>
    <x v="0"/>
    <n v="10500"/>
  </r>
  <r>
    <n v="76"/>
    <x v="24"/>
    <d v="2020-09-01T00:00:00"/>
    <x v="4"/>
    <s v="PINE VALLEY"/>
    <s v="CA"/>
    <x v="60"/>
    <s v="MESD514"/>
    <n v="2010"/>
    <s v="INTERNATIONAL"/>
    <s v="CE"/>
    <s v="4DRBUAAN2AB245591"/>
    <x v="0"/>
    <x v="0"/>
    <n v="10500"/>
  </r>
  <r>
    <n v="76"/>
    <x v="24"/>
    <d v="2020-09-01T00:00:00"/>
    <x v="4"/>
    <s v="PINE VALLEY"/>
    <s v="CA"/>
    <x v="110"/>
    <s v="MESD54"/>
    <n v="2003"/>
    <s v="BLUE BIRD"/>
    <s v="ALL AMERICAN"/>
    <s v="1BABNB0A53F210796"/>
    <x v="0"/>
    <x v="0"/>
    <n v="6000"/>
  </r>
  <r>
    <n v="76"/>
    <x v="24"/>
    <d v="2020-09-01T00:00:00"/>
    <x v="4"/>
    <s v="PINE VALLEY"/>
    <s v="CA"/>
    <x v="110"/>
    <s v="MESD51"/>
    <n v="2003"/>
    <s v="BLUE BIRD"/>
    <s v="ALL AMERICAN"/>
    <s v="1BABNB0A33F210794"/>
    <x v="0"/>
    <x v="0"/>
    <n v="6100"/>
  </r>
  <r>
    <n v="76"/>
    <x v="24"/>
    <d v="2020-09-01T00:00:00"/>
    <x v="4"/>
    <s v="PINE VALLEY"/>
    <s v="CA"/>
    <x v="110"/>
    <s v="MESD528"/>
    <n v="2003"/>
    <s v="BLUE BIRD"/>
    <s v="ALL AMERICAN"/>
    <s v="1BABNB0A93F210798"/>
    <x v="0"/>
    <x v="0"/>
    <n v="6100"/>
  </r>
  <r>
    <n v="76"/>
    <x v="24"/>
    <d v="2020-09-01T00:00:00"/>
    <x v="4"/>
    <s v="PINE VALLEY"/>
    <s v="CA"/>
    <x v="110"/>
    <s v="MESD55"/>
    <n v="2000"/>
    <s v="BLUE BIRD"/>
    <s v="ALL AMERICAN"/>
    <s v="1BABNBXA5YF089779"/>
    <x v="0"/>
    <x v="0"/>
    <n v="4000"/>
  </r>
  <r>
    <n v="76"/>
    <x v="24"/>
    <d v="2020-09-01T00:00:00"/>
    <x v="4"/>
    <s v="PINE VALLEY"/>
    <s v="CA"/>
    <x v="40"/>
    <s v="MESD57"/>
    <n v="1996"/>
    <s v="BLUE BIRD"/>
    <s v="ALL AMERICAN"/>
    <s v="1BABMB7A1TF068259"/>
    <x v="0"/>
    <x v="0"/>
    <n v="3100"/>
  </r>
  <r>
    <n v="76"/>
    <x v="24"/>
    <d v="2020-09-01T00:00:00"/>
    <x v="4"/>
    <s v="PINE VALLEY"/>
    <s v="CA"/>
    <x v="14"/>
    <s v="MESD519"/>
    <n v="2002"/>
    <s v="INTERNATIONAL"/>
    <s v="RE"/>
    <s v="1HVBJADR12A921364"/>
    <x v="0"/>
    <x v="1"/>
    <m/>
  </r>
  <r>
    <n v="76"/>
    <x v="24"/>
    <d v="2020-09-01T00:00:00"/>
    <x v="4"/>
    <s v="PINE VALLEY"/>
    <s v="CA"/>
    <x v="110"/>
    <s v="MESD521"/>
    <n v="2003"/>
    <s v="BLUE BIRD"/>
    <s v="ALL AMERICAN"/>
    <s v="1BABNB0A73F210797"/>
    <x v="0"/>
    <x v="0"/>
    <n v="600"/>
  </r>
  <r>
    <n v="76"/>
    <x v="24"/>
    <d v="2020-09-01T00:00:00"/>
    <x v="4"/>
    <s v="PINE VALLEY"/>
    <s v="CA"/>
    <x v="111"/>
    <s v="MESD2070"/>
    <n v="1998"/>
    <s v="CHEVROLET"/>
    <s v="CORBEIL"/>
    <s v="1GBHG31R0W1078038"/>
    <x v="1"/>
    <x v="0"/>
    <n v="2600"/>
  </r>
  <r>
    <n v="76"/>
    <x v="24"/>
    <d v="2020-09-01T00:00:00"/>
    <x v="4"/>
    <s v="PINE VALLEY"/>
    <s v="CA"/>
    <x v="60"/>
    <s v="MESD2082"/>
    <n v="1998"/>
    <s v="CHEVROLET"/>
    <s v="CORBEIL"/>
    <s v="1GBHG31R6W1076746"/>
    <x v="1"/>
    <x v="0"/>
    <n v="1800"/>
  </r>
  <r>
    <n v="77"/>
    <x v="34"/>
    <d v="2020-08-28T00:00:00"/>
    <x v="10"/>
    <s v="CLEARFIELD"/>
    <s v="PA"/>
    <x v="14"/>
    <s v="FTW883"/>
    <n v="1999"/>
    <s v="MCI"/>
    <s v="102-DL3"/>
    <s v="1M8PDMPA3XP051312"/>
    <x v="4"/>
    <x v="1"/>
    <m/>
  </r>
  <r>
    <n v="77"/>
    <x v="34"/>
    <d v="2020-08-28T00:00:00"/>
    <x v="10"/>
    <s v="CLEARFIELD"/>
    <s v="PA"/>
    <x v="14"/>
    <s v="FTW663"/>
    <n v="1997"/>
    <s v="MCI"/>
    <s v="102-D3"/>
    <s v="1M8SDMTA0VP049868"/>
    <x v="4"/>
    <x v="1"/>
    <m/>
  </r>
  <r>
    <n v="78"/>
    <x v="15"/>
    <d v="2020-08-19T00:00:00"/>
    <x v="10"/>
    <s v="SLIPPERY ROCK"/>
    <s v="PA"/>
    <x v="24"/>
    <s v="AJM46"/>
    <n v="2008"/>
    <s v="BLUE BIRD"/>
    <s v="VISION"/>
    <s v="1BAKGCKA58F247805"/>
    <x v="0"/>
    <x v="0"/>
    <n v="5100"/>
  </r>
  <r>
    <n v="78"/>
    <x v="15"/>
    <d v="2020-08-19T00:00:00"/>
    <x v="10"/>
    <s v="SLIPPERY ROCK"/>
    <s v="PA"/>
    <x v="24"/>
    <s v="AJM234"/>
    <n v="2008"/>
    <s v="BLUE BIRD"/>
    <s v="VISION"/>
    <s v="1BAKGCKA38F247799"/>
    <x v="0"/>
    <x v="0"/>
    <n v="4000"/>
  </r>
  <r>
    <n v="78"/>
    <x v="15"/>
    <d v="2020-08-19T00:00:00"/>
    <x v="10"/>
    <s v="SLIPPERY ROCK"/>
    <s v="PA"/>
    <x v="24"/>
    <s v="AJM454"/>
    <n v="2008"/>
    <s v="BLUE BIRD"/>
    <s v="VISION"/>
    <s v="1BAKGCKA08F247792"/>
    <x v="0"/>
    <x v="0"/>
    <n v="4000"/>
  </r>
  <r>
    <n v="78"/>
    <x v="15"/>
    <d v="2020-08-19T00:00:00"/>
    <x v="10"/>
    <s v="SLIPPERY ROCK"/>
    <s v="PA"/>
    <x v="24"/>
    <s v="AJM50"/>
    <n v="2008"/>
    <s v="BLUE BIRD"/>
    <s v="VISION"/>
    <s v="1BAKGCKA18F247798"/>
    <x v="0"/>
    <x v="0"/>
    <n v="1400"/>
  </r>
  <r>
    <n v="79"/>
    <x v="22"/>
    <d v="2020-09-03T00:00:00"/>
    <x v="4"/>
    <s v="BALLY"/>
    <s v="PA"/>
    <x v="112"/>
    <s v="QBS7"/>
    <n v="2009"/>
    <s v="INTERNATIONAL"/>
    <s v="CE"/>
    <s v="4DRBUAANX9A689352"/>
    <x v="0"/>
    <x v="0"/>
    <n v="3800"/>
  </r>
  <r>
    <n v="79"/>
    <x v="22"/>
    <d v="2020-09-03T00:00:00"/>
    <x v="4"/>
    <s v="BALLY"/>
    <s v="PA"/>
    <x v="24"/>
    <s v="QBS28"/>
    <n v="2007"/>
    <s v="FREIGHTLINER"/>
    <s v="THOMAS C2"/>
    <s v="4UZABRDC07CW18379"/>
    <x v="0"/>
    <x v="0"/>
    <n v="4500"/>
  </r>
  <r>
    <n v="79"/>
    <x v="22"/>
    <d v="2020-09-03T00:00:00"/>
    <x v="4"/>
    <s v="BALLY"/>
    <s v="PA"/>
    <x v="36"/>
    <s v="QBS30"/>
    <n v="2008"/>
    <s v="INTERNATIONAL"/>
    <s v="CE"/>
    <s v="4DRBUAAN38A491985"/>
    <x v="0"/>
    <x v="0"/>
    <n v="2500"/>
  </r>
  <r>
    <n v="79"/>
    <x v="22"/>
    <d v="2020-09-03T00:00:00"/>
    <x v="4"/>
    <s v="BALLY"/>
    <s v="PA"/>
    <x v="41"/>
    <s v="QBS38"/>
    <n v="2008"/>
    <s v="INTERNATIONAL"/>
    <s v="CE"/>
    <s v="4DRBUAAN68A49181"/>
    <x v="0"/>
    <x v="0"/>
    <n v="900"/>
  </r>
  <r>
    <n v="79"/>
    <x v="22"/>
    <d v="2020-09-03T00:00:00"/>
    <x v="4"/>
    <s v="BALLY"/>
    <s v="PA"/>
    <x v="36"/>
    <s v="QBS42"/>
    <n v="2008"/>
    <s v="INTERNATIONAL"/>
    <s v="CE"/>
    <s v="4DRBUAAN18A491984"/>
    <x v="0"/>
    <x v="0"/>
    <n v="2500"/>
  </r>
  <r>
    <n v="79"/>
    <x v="22"/>
    <d v="2020-09-03T00:00:00"/>
    <x v="4"/>
    <s v="BALLY"/>
    <s v="PA"/>
    <x v="14"/>
    <s v="QBS49"/>
    <n v="2008"/>
    <s v="INTERNATIONAL"/>
    <s v="CE"/>
    <s v="4DRBUAAN58A491986"/>
    <x v="0"/>
    <x v="1"/>
    <m/>
  </r>
  <r>
    <n v="79"/>
    <x v="22"/>
    <d v="2020-09-03T00:00:00"/>
    <x v="4"/>
    <s v="BALLY"/>
    <s v="PA"/>
    <x v="23"/>
    <s v="QBS63"/>
    <n v="2007"/>
    <s v="FREIGHTLINER"/>
    <s v="THOMAS C2"/>
    <s v="4UZABRCS47CW18748"/>
    <x v="0"/>
    <x v="0"/>
    <n v="5500"/>
  </r>
  <r>
    <n v="79"/>
    <x v="22"/>
    <d v="2020-09-03T00:00:00"/>
    <x v="4"/>
    <s v="BALLY"/>
    <s v="PA"/>
    <x v="41"/>
    <s v="QBS91"/>
    <n v="2007"/>
    <s v="FREIGHTLINER"/>
    <s v="THOMAS C2"/>
    <s v="4UZABRCS27CW18747"/>
    <x v="0"/>
    <x v="0"/>
    <n v="5800"/>
  </r>
  <r>
    <n v="79"/>
    <x v="22"/>
    <d v="2020-09-03T00:00:00"/>
    <x v="4"/>
    <s v="BALLY"/>
    <s v="PA"/>
    <x v="41"/>
    <s v="QBS93"/>
    <n v="2007"/>
    <s v="FREIGHTLINER"/>
    <s v="THOMAS C2"/>
    <s v="4UZABRCS07CW18746"/>
    <x v="0"/>
    <x v="0"/>
    <n v="5700"/>
  </r>
  <r>
    <n v="80"/>
    <x v="0"/>
    <d v="2020-01-07T00:00:00"/>
    <x v="2"/>
    <s v="MILWAUKEE"/>
    <s v="WI"/>
    <x v="7"/>
    <s v="STAWI102730"/>
    <n v="2010"/>
    <s v="BLUE BIRD"/>
    <s v="VISION"/>
    <s v="1BAKFCPH6AF272730"/>
    <x v="0"/>
    <x v="0"/>
    <n v="3000"/>
  </r>
  <r>
    <n v="80"/>
    <x v="0"/>
    <d v="2020-01-07T00:00:00"/>
    <x v="2"/>
    <s v="MILWAUKEE"/>
    <s v="WI"/>
    <x v="7"/>
    <s v="STAWI103600R"/>
    <n v="2010"/>
    <s v="BLUE BIRD"/>
    <s v="VISION"/>
    <s v="1BAKFCPH9AF273600"/>
    <x v="0"/>
    <x v="0"/>
    <n v="3000"/>
  </r>
  <r>
    <n v="80"/>
    <x v="0"/>
    <d v="2020-01-07T00:00:00"/>
    <x v="2"/>
    <s v="MILWAUKEE"/>
    <s v="WI"/>
    <x v="7"/>
    <s v="STAWI102721R"/>
    <n v="2010"/>
    <s v="BLUE BIRD"/>
    <s v="VISION"/>
    <s v="1BAKFCPH5AF272721"/>
    <x v="0"/>
    <x v="0"/>
    <n v="3000"/>
  </r>
  <r>
    <n v="80"/>
    <x v="0"/>
    <d v="2020-01-07T00:00:00"/>
    <x v="2"/>
    <s v="MILWAUKEE"/>
    <s v="WI"/>
    <x v="7"/>
    <s v="STAWI102729"/>
    <n v="2010"/>
    <s v="BLUE BIRD"/>
    <s v="VISION"/>
    <s v="1BAKFCPHXAF272729"/>
    <x v="0"/>
    <x v="0"/>
    <n v="3000"/>
  </r>
  <r>
    <n v="80"/>
    <x v="0"/>
    <d v="2020-01-07T00:00:00"/>
    <x v="2"/>
    <s v="MILWAUKEE"/>
    <s v="WI"/>
    <x v="7"/>
    <s v="STAWI103609"/>
    <n v="2010"/>
    <s v="BLUE BIRD"/>
    <s v="VISION"/>
    <s v="1BAKFCPH5AF273609"/>
    <x v="0"/>
    <x v="0"/>
    <n v="2700"/>
  </r>
  <r>
    <n v="80"/>
    <x v="0"/>
    <d v="2020-01-07T00:00:00"/>
    <x v="2"/>
    <s v="MILWAUKEE"/>
    <s v="WI"/>
    <x v="7"/>
    <s v="STAWI103607"/>
    <n v="2010"/>
    <s v="BLUE BIRD"/>
    <s v="VISION"/>
    <s v="1BAKFCPH1AF273607"/>
    <x v="0"/>
    <x v="0"/>
    <n v="2700"/>
  </r>
  <r>
    <n v="80"/>
    <x v="0"/>
    <d v="2020-01-07T00:00:00"/>
    <x v="2"/>
    <s v="WOODRUFF"/>
    <s v="WI"/>
    <x v="7"/>
    <s v="STAWI093302"/>
    <n v="2009"/>
    <s v="BLUE BIRD"/>
    <s v="VISION"/>
    <s v="1BAKFCPH19F263302"/>
    <x v="0"/>
    <x v="0"/>
    <n v="2200"/>
  </r>
  <r>
    <n v="80"/>
    <x v="0"/>
    <d v="2020-01-07T00:00:00"/>
    <x v="2"/>
    <s v="WOODRUFF"/>
    <s v="WI"/>
    <x v="113"/>
    <s v="STAWI080576"/>
    <n v="2008"/>
    <s v="BLUE BIRD"/>
    <s v="VISION"/>
    <s v="1BAKGCPH18F250576"/>
    <x v="0"/>
    <x v="0"/>
    <n v="2500"/>
  </r>
  <r>
    <n v="80"/>
    <x v="0"/>
    <d v="2020-01-07T00:00:00"/>
    <x v="2"/>
    <s v="MILWAUKEE"/>
    <s v="WI"/>
    <x v="7"/>
    <s v="STAWI100150"/>
    <n v="2010"/>
    <s v="CHEVROLET"/>
    <s v="BLUE BIRD"/>
    <s v="1GBJG316091170150"/>
    <x v="1"/>
    <x v="0"/>
    <n v="1800"/>
  </r>
  <r>
    <n v="80"/>
    <x v="0"/>
    <d v="2020-01-07T00:00:00"/>
    <x v="2"/>
    <s v="MILWAUKEE"/>
    <s v="WI"/>
    <x v="7"/>
    <s v="STAWI106989"/>
    <n v="2010"/>
    <s v="CHEVROLET"/>
    <s v="BLUE BIRD"/>
    <s v="1GBJG316191176989"/>
    <x v="1"/>
    <x v="0"/>
    <n v="1800"/>
  </r>
  <r>
    <n v="80"/>
    <x v="22"/>
    <d v="2020-09-07T00:00:00"/>
    <x v="4"/>
    <s v="BALLY"/>
    <s v="PA"/>
    <x v="24"/>
    <s v="QBS151"/>
    <n v="2007"/>
    <s v="FREIGHTLINER"/>
    <s v="THOMAS C2"/>
    <s v="4UZABRDC97CW18378"/>
    <x v="0"/>
    <x v="0"/>
    <n v="4350"/>
  </r>
  <r>
    <n v="80"/>
    <x v="22"/>
    <d v="2020-09-07T00:00:00"/>
    <x v="4"/>
    <s v="BALLY"/>
    <s v="PA"/>
    <x v="114"/>
    <s v="QBS153"/>
    <n v="2007"/>
    <s v="FREIGHTLINER"/>
    <s v="THOMAS C2"/>
    <s v="4UZABRCS57CW18743"/>
    <x v="0"/>
    <x v="0"/>
    <n v="4700"/>
  </r>
  <r>
    <n v="80"/>
    <x v="22"/>
    <d v="2020-09-07T00:00:00"/>
    <x v="4"/>
    <s v="BALLY"/>
    <s v="PA"/>
    <x v="114"/>
    <s v="QBS155"/>
    <n v="2007"/>
    <s v="FREIGHTLINER"/>
    <s v="THOMAS C2"/>
    <s v="4UZABRDC17CW18374"/>
    <x v="0"/>
    <x v="0"/>
    <n v="4250"/>
  </r>
  <r>
    <n v="80"/>
    <x v="22"/>
    <d v="2020-09-07T00:00:00"/>
    <x v="4"/>
    <s v="BALLY"/>
    <s v="PA"/>
    <x v="112"/>
    <s v="QBS157"/>
    <n v="2007"/>
    <s v="FREIGHTLINER"/>
    <s v="THOMAS C2"/>
    <s v="4UZABRCS97CW18745"/>
    <x v="0"/>
    <x v="0"/>
    <n v="5200"/>
  </r>
  <r>
    <n v="80"/>
    <x v="22"/>
    <d v="2020-09-07T00:00:00"/>
    <x v="4"/>
    <s v="BALLY"/>
    <s v="PA"/>
    <x v="114"/>
    <s v="QBS159"/>
    <n v="2007"/>
    <s v="FREIGHTLINER"/>
    <s v="THOMAS C2"/>
    <s v="4UZABRCS37CW22838"/>
    <x v="0"/>
    <x v="0"/>
    <n v="4700"/>
  </r>
  <r>
    <n v="80"/>
    <x v="22"/>
    <d v="2020-09-07T00:00:00"/>
    <x v="4"/>
    <s v="BALLY"/>
    <s v="PA"/>
    <x v="24"/>
    <s v="QBS161"/>
    <n v="2007"/>
    <s v="FREIGHTLINER"/>
    <s v="THOMAS C2"/>
    <s v="4UZABRCS17CW22837"/>
    <x v="0"/>
    <x v="0"/>
    <n v="5100"/>
  </r>
  <r>
    <n v="80"/>
    <x v="22"/>
    <d v="2020-09-07T00:00:00"/>
    <x v="4"/>
    <s v="BALLY"/>
    <s v="PA"/>
    <x v="114"/>
    <s v="QBS163"/>
    <n v="2008"/>
    <s v="FREIGHTLINER"/>
    <s v="THOMAS C2"/>
    <s v="4UZABRDC28CY95519"/>
    <x v="0"/>
    <x v="0"/>
    <n v="4700"/>
  </r>
  <r>
    <n v="80"/>
    <x v="22"/>
    <d v="2020-09-07T00:00:00"/>
    <x v="4"/>
    <s v="BALLY"/>
    <s v="PA"/>
    <x v="40"/>
    <s v="QBS175"/>
    <n v="2007"/>
    <s v="BLUE BIRD"/>
    <s v="VISION"/>
    <s v="1BAKGCKAX7F241013"/>
    <x v="0"/>
    <x v="0"/>
    <n v="3200"/>
  </r>
  <r>
    <n v="81"/>
    <x v="35"/>
    <d v="2020-09-03T00:00:00"/>
    <x v="4"/>
    <s v="YORK"/>
    <s v="PA"/>
    <x v="115"/>
    <s v="MEMH053857"/>
    <n v="2005"/>
    <s v="FORD"/>
    <s v="COACH"/>
    <s v="1FDWE35L05HB43857"/>
    <x v="5"/>
    <x v="0"/>
    <n v="2200"/>
  </r>
  <r>
    <n v="82"/>
    <x v="8"/>
    <d v="2020-09-08T00:00:00"/>
    <x v="4"/>
    <s v="NORTHERN CAMBRIA"/>
    <s v="PA"/>
    <x v="36"/>
    <s v="TCT086917"/>
    <n v="2008"/>
    <s v="INTERNATIONAL"/>
    <s v="CE"/>
    <s v="4DRBUAAN08A496917"/>
    <x v="0"/>
    <x v="0"/>
    <n v="2000"/>
  </r>
  <r>
    <n v="82"/>
    <x v="8"/>
    <d v="2020-09-08T00:00:00"/>
    <x v="4"/>
    <s v="NORTHERN CAMBRIA"/>
    <s v="PA"/>
    <x v="36"/>
    <s v="TCT086944"/>
    <n v="2008"/>
    <s v="INTERNATIONAL"/>
    <s v="CE"/>
    <s v="4DRBUAAN38A496944"/>
    <x v="0"/>
    <x v="0"/>
    <n v="2000"/>
  </r>
  <r>
    <n v="82"/>
    <x v="8"/>
    <d v="2020-09-08T00:00:00"/>
    <x v="4"/>
    <s v="NORTHERN CAMBRIA"/>
    <s v="PA"/>
    <x v="116"/>
    <s v="TCT086902"/>
    <n v="2008"/>
    <s v="INTERNATIONAL"/>
    <s v="CE"/>
    <s v="4DRBUAAN98A496902"/>
    <x v="0"/>
    <x v="0"/>
    <n v="2000"/>
  </r>
  <r>
    <n v="82"/>
    <x v="8"/>
    <d v="2020-09-08T00:00:00"/>
    <x v="4"/>
    <s v="NORTHERN CAMBRIA"/>
    <s v="PA"/>
    <x v="36"/>
    <s v="TCT086906"/>
    <n v="2008"/>
    <s v="INTERNATIONAL"/>
    <s v="CE"/>
    <s v="4DRBUAAN68A496906"/>
    <x v="0"/>
    <x v="0"/>
    <n v="2000"/>
  </r>
  <r>
    <n v="82"/>
    <x v="8"/>
    <d v="2020-09-08T00:00:00"/>
    <x v="4"/>
    <s v="NORTHERN CAMBRIA"/>
    <s v="PA"/>
    <x v="14"/>
    <s v="TCT086921"/>
    <n v="2008"/>
    <s v="INTERNATIONAL"/>
    <s v="CE"/>
    <s v="4DRBUAAN28A496921"/>
    <x v="0"/>
    <x v="2"/>
    <n v="2000"/>
  </r>
  <r>
    <n v="82"/>
    <x v="8"/>
    <d v="2020-09-08T00:00:00"/>
    <x v="4"/>
    <s v="NORTHERN CAMBRIA"/>
    <s v="PA"/>
    <x v="0"/>
    <s v="TCT081957"/>
    <n v="2008"/>
    <s v="INTERNATIONAL"/>
    <s v="CE"/>
    <s v="4DRBUAAN98A491957"/>
    <x v="0"/>
    <x v="0"/>
    <n v="2000"/>
  </r>
  <r>
    <n v="83"/>
    <x v="8"/>
    <d v="2020-09-09T00:00:00"/>
    <x v="4"/>
    <s v="NORTHERN CAMBRIA"/>
    <s v="PA"/>
    <x v="0"/>
    <s v="TCT067058"/>
    <n v="2006"/>
    <s v="INTERNATIONAL"/>
    <s v="CE"/>
    <s v="4DRBUAAN66B247058"/>
    <x v="0"/>
    <x v="0"/>
    <n v="2000"/>
  </r>
  <r>
    <n v="83"/>
    <x v="8"/>
    <d v="2020-09-09T00:00:00"/>
    <x v="4"/>
    <s v="NORTHERN CAMBRIA"/>
    <s v="PA"/>
    <x v="0"/>
    <s v="TCT067062"/>
    <n v="2006"/>
    <s v="INTERNATIONAL"/>
    <s v="CE"/>
    <s v="4DRBUAAN86B247062"/>
    <x v="0"/>
    <x v="0"/>
    <n v="2000"/>
  </r>
  <r>
    <n v="83"/>
    <x v="8"/>
    <d v="2020-09-09T00:00:00"/>
    <x v="4"/>
    <s v="NORTHERN CAMBRIA"/>
    <s v="PA"/>
    <x v="0"/>
    <s v="TCT067041"/>
    <n v="2006"/>
    <s v="INTERNATIONAL"/>
    <s v="CE"/>
    <s v="4DRBUAAN06B247041"/>
    <x v="0"/>
    <x v="0"/>
    <n v="2000"/>
  </r>
  <r>
    <n v="83"/>
    <x v="8"/>
    <d v="2020-09-09T00:00:00"/>
    <x v="4"/>
    <s v="NORTHERN CAMBRIA"/>
    <s v="PA"/>
    <x v="0"/>
    <s v="TCT067031"/>
    <n v="2006"/>
    <s v="INTERNATIONAL"/>
    <s v="CE"/>
    <s v="4DRBUAAN86B247031"/>
    <x v="0"/>
    <x v="0"/>
    <n v="2000"/>
  </r>
  <r>
    <n v="87"/>
    <x v="11"/>
    <d v="2020-09-18T00:00:00"/>
    <x v="4"/>
    <s v="COLTON"/>
    <s v="CA"/>
    <x v="117"/>
    <s v="A2Z6"/>
    <n v="2015"/>
    <s v="FORD"/>
    <s v="F-550"/>
    <s v="1FDGF5GY3FEA42563"/>
    <x v="5"/>
    <x v="0"/>
    <n v="1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4124FC-A4F9-4D60-AB10-E814698E254E}" name="PivotTable4" cacheId="2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2" rowHeaderCaption="-" colHeaderCaption="-">
  <location ref="I21:L35" firstHeaderRow="1" firstDataRow="2" firstDataCol="1"/>
  <pivotFields count="15">
    <pivotField showAll="0"/>
    <pivotField showAll="0"/>
    <pivotField numFmtId="14" showAll="0"/>
    <pivotField axis="axisRow" showAll="0">
      <items count="13">
        <item x="2"/>
        <item x="0"/>
        <item x="3"/>
        <item x="7"/>
        <item x="8"/>
        <item x="9"/>
        <item x="1"/>
        <item x="10"/>
        <item x="4"/>
        <item x="5"/>
        <item x="6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dataField="1" showAll="0">
      <items count="4">
        <item x="1"/>
        <item x="0"/>
        <item h="1" x="2"/>
        <item t="default"/>
      </items>
    </pivotField>
    <pivotField showAll="0"/>
  </pivotFields>
  <rowFields count="1">
    <field x="3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13"/>
  </colFields>
  <colItems count="3">
    <i>
      <x/>
    </i>
    <i>
      <x v="1"/>
    </i>
    <i t="grand">
      <x/>
    </i>
  </colItems>
  <dataFields count="1">
    <dataField name="Sales by Month" fld="13" subtotal="count" baseField="0" baseItem="0"/>
  </dataFields>
  <formats count="4">
    <format dxfId="19">
      <pivotArea type="all" dataOnly="0" outline="0" fieldPosition="0"/>
    </format>
    <format dxfId="18">
      <pivotArea type="all" dataOnly="0" outline="0" fieldPosition="0"/>
    </format>
    <format dxfId="15">
      <pivotArea type="all" dataOnly="0" outline="0" fieldPosition="0"/>
    </format>
    <format dxfId="14">
      <pivotArea type="all" dataOnly="0" outline="0" fieldPosition="0"/>
    </format>
  </formats>
  <chartFormats count="4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5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5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6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6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7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7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8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8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9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9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0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0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1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1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2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2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3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3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4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4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5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5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6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6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7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7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8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8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19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19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20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20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21" format="0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21" format="1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5661DF-B867-4B69-80C9-0A85849C44D0}" name="PivotTable3" cacheId="2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Buyer">
  <location ref="Q3:R121" firstHeaderRow="1" firstDataRow="1" firstDataCol="1"/>
  <pivotFields count="15">
    <pivotField showAll="0"/>
    <pivotField showAll="0">
      <items count="37">
        <item x="11"/>
        <item x="15"/>
        <item x="6"/>
        <item x="32"/>
        <item x="30"/>
        <item x="21"/>
        <item x="5"/>
        <item x="7"/>
        <item x="29"/>
        <item x="13"/>
        <item x="10"/>
        <item x="28"/>
        <item x="9"/>
        <item x="27"/>
        <item x="1"/>
        <item x="26"/>
        <item x="34"/>
        <item x="23"/>
        <item x="31"/>
        <item x="17"/>
        <item x="35"/>
        <item x="24"/>
        <item x="4"/>
        <item x="20"/>
        <item x="14"/>
        <item x="3"/>
        <item x="18"/>
        <item x="12"/>
        <item x="22"/>
        <item x="33"/>
        <item x="0"/>
        <item x="8"/>
        <item x="25"/>
        <item x="16"/>
        <item x="19"/>
        <item x="2"/>
        <item t="default"/>
      </items>
    </pivotField>
    <pivotField numFmtId="14" showAll="0"/>
    <pivotField showAll="0"/>
    <pivotField showAll="0"/>
    <pivotField showAll="0"/>
    <pivotField axis="axisRow" dataField="1" showAll="0">
      <items count="119">
        <item x="4"/>
        <item x="23"/>
        <item x="0"/>
        <item x="44"/>
        <item x="47"/>
        <item x="24"/>
        <item x="28"/>
        <item x="3"/>
        <item x="57"/>
        <item x="31"/>
        <item x="20"/>
        <item x="1"/>
        <item x="106"/>
        <item x="32"/>
        <item x="48"/>
        <item x="59"/>
        <item x="42"/>
        <item x="77"/>
        <item x="92"/>
        <item x="110"/>
        <item x="10"/>
        <item x="40"/>
        <item x="41"/>
        <item x="34"/>
        <item x="21"/>
        <item x="74"/>
        <item x="96"/>
        <item x="5"/>
        <item x="49"/>
        <item x="81"/>
        <item x="30"/>
        <item x="62"/>
        <item x="94"/>
        <item x="36"/>
        <item x="64"/>
        <item x="80"/>
        <item x="71"/>
        <item x="114"/>
        <item x="99"/>
        <item x="84"/>
        <item x="104"/>
        <item x="27"/>
        <item x="72"/>
        <item x="101"/>
        <item x="8"/>
        <item x="13"/>
        <item x="112"/>
        <item x="33"/>
        <item x="115"/>
        <item x="76"/>
        <item x="91"/>
        <item x="6"/>
        <item x="88"/>
        <item x="60"/>
        <item x="82"/>
        <item x="97"/>
        <item x="73"/>
        <item x="53"/>
        <item x="93"/>
        <item x="26"/>
        <item x="45"/>
        <item x="37"/>
        <item x="117"/>
        <item x="69"/>
        <item x="105"/>
        <item x="109"/>
        <item x="83"/>
        <item x="68"/>
        <item x="65"/>
        <item x="58"/>
        <item x="16"/>
        <item x="103"/>
        <item x="98"/>
        <item x="70"/>
        <item x="12"/>
        <item x="39"/>
        <item x="50"/>
        <item x="7"/>
        <item x="86"/>
        <item x="46"/>
        <item x="102"/>
        <item x="9"/>
        <item x="17"/>
        <item x="63"/>
        <item x="113"/>
        <item x="2"/>
        <item x="11"/>
        <item x="75"/>
        <item x="35"/>
        <item x="22"/>
        <item x="79"/>
        <item x="78"/>
        <item x="100"/>
        <item x="38"/>
        <item x="19"/>
        <item x="56"/>
        <item x="87"/>
        <item x="61"/>
        <item x="54"/>
        <item x="52"/>
        <item x="51"/>
        <item x="95"/>
        <item x="55"/>
        <item x="25"/>
        <item x="29"/>
        <item x="43"/>
        <item x="66"/>
        <item x="107"/>
        <item x="67"/>
        <item x="85"/>
        <item x="90"/>
        <item x="18"/>
        <item x="111"/>
        <item x="116"/>
        <item x="89"/>
        <item x="108"/>
        <item x="15"/>
        <item h="1" x="14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4">
        <item x="1"/>
        <item x="0"/>
        <item x="2"/>
        <item t="default"/>
      </items>
    </pivotField>
    <pivotField showAll="0"/>
  </pivotFields>
  <rowFields count="1">
    <field x="6"/>
  </rowFields>
  <rowItems count="1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 t="grand">
      <x/>
    </i>
  </rowItems>
  <colItems count="1">
    <i/>
  </colItems>
  <dataFields count="1">
    <dataField name="# of Units Purchased" fld="6" subtotal="count" baseField="6" baseItem="0"/>
  </dataFields>
  <formats count="32">
    <format dxfId="68">
      <pivotArea type="all" dataOnly="0" outline="0" fieldPosition="0"/>
    </format>
    <format dxfId="67">
      <pivotArea outline="0" collapsedLevelsAreSubtotals="1" fieldPosition="0"/>
    </format>
    <format dxfId="66">
      <pivotArea field="6" type="button" dataOnly="0" labelOnly="1" outline="0" axis="axisRow" fieldPosition="0"/>
    </format>
    <format dxfId="65">
      <pivotArea dataOnly="0" labelOnly="1" fieldPosition="0">
        <references count="1">
          <reference field="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4">
      <pivotArea dataOnly="0" labelOnly="1" fieldPosition="0">
        <references count="1">
          <reference field="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3">
      <pivotArea dataOnly="0" labelOnly="1" fieldPosition="0">
        <references count="1">
          <reference field="6" count="17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</reference>
        </references>
      </pivotArea>
    </format>
    <format dxfId="62">
      <pivotArea dataOnly="0" labelOnly="1" grandRow="1" outline="0" fieldPosition="0"/>
    </format>
    <format dxfId="61">
      <pivotArea dataOnly="0" labelOnly="1" outline="0" axis="axisValues" fieldPosition="0"/>
    </format>
    <format dxfId="60">
      <pivotArea type="all" dataOnly="0" outline="0" fieldPosition="0"/>
    </format>
    <format dxfId="59">
      <pivotArea outline="0" collapsedLevelsAreSubtotals="1" fieldPosition="0"/>
    </format>
    <format dxfId="58">
      <pivotArea field="6" type="button" dataOnly="0" labelOnly="1" outline="0" axis="axisRow" fieldPosition="0"/>
    </format>
    <format dxfId="57">
      <pivotArea dataOnly="0" labelOnly="1" fieldPosition="0">
        <references count="1">
          <reference field="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6">
      <pivotArea dataOnly="0" labelOnly="1" fieldPosition="0">
        <references count="1">
          <reference field="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5">
      <pivotArea dataOnly="0" labelOnly="1" fieldPosition="0">
        <references count="1">
          <reference field="6" count="17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</reference>
        </references>
      </pivotArea>
    </format>
    <format dxfId="54">
      <pivotArea dataOnly="0" labelOnly="1" grandRow="1" outline="0" fieldPosition="0"/>
    </format>
    <format dxfId="53">
      <pivotArea dataOnly="0" labelOnly="1" outline="0" axis="axisValues" fieldPosition="0"/>
    </format>
    <format dxfId="51">
      <pivotArea type="all" dataOnly="0" outline="0" fieldPosition="0"/>
    </format>
    <format dxfId="42">
      <pivotArea outline="0" collapsedLevelsAreSubtotals="1" fieldPosition="0"/>
    </format>
    <format dxfId="41">
      <pivotArea field="6" type="button" dataOnly="0" labelOnly="1" outline="0" axis="axisRow" fieldPosition="0"/>
    </format>
    <format dxfId="40">
      <pivotArea dataOnly="0" labelOnly="1" fieldPosition="0">
        <references count="1">
          <reference field="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9">
      <pivotArea dataOnly="0" labelOnly="1" fieldPosition="0">
        <references count="1">
          <reference field="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8">
      <pivotArea dataOnly="0" labelOnly="1" fieldPosition="0">
        <references count="1">
          <reference field="6" count="17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</reference>
        </references>
      </pivotArea>
    </format>
    <format dxfId="37">
      <pivotArea dataOnly="0" labelOnly="1" grandRow="1" outline="0" fieldPosition="0"/>
    </format>
    <format dxfId="36">
      <pivotArea dataOnly="0" labelOnly="1" outline="0" axis="axisValues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6" type="button" dataOnly="0" labelOnly="1" outline="0" axis="axisRow" fieldPosition="0"/>
    </format>
    <format dxfId="31">
      <pivotArea dataOnly="0" labelOnly="1" fieldPosition="0">
        <references count="1">
          <reference field="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0">
      <pivotArea dataOnly="0" labelOnly="1" fieldPosition="0">
        <references count="1">
          <reference field="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9">
      <pivotArea dataOnly="0" labelOnly="1" fieldPosition="0">
        <references count="1">
          <reference field="6" count="17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</reference>
        </references>
      </pivotArea>
    </format>
    <format dxfId="28">
      <pivotArea dataOnly="0" labelOnly="1" grandRow="1" outline="0" fieldPosition="0"/>
    </format>
    <format dxfId="27">
      <pivotArea dataOnly="0" labelOnly="1" outline="0" axis="axisValues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BAB42E-7432-4B75-94A1-1739957D249B}" name="PivotTable2" cacheId="23" applyNumberFormats="0" applyBorderFormats="0" applyFontFormats="0" applyPatternFormats="0" applyAlignmentFormats="0" applyWidthHeightFormats="1" dataCaption="Values" grandTotalCaption="Total Units Listed" updatedVersion="6" minRefreshableVersion="3" useAutoFormatting="1" itemPrintTitles="1" createdVersion="6" indent="0" outline="1" outlineData="1" multipleFieldFilters="0" rowHeaderCaption="-" colHeaderCaption="-">
  <location ref="I3:L17" firstHeaderRow="1" firstDataRow="2" firstDataCol="1"/>
  <pivotFields count="15"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5">
        <item x="8"/>
        <item x="6"/>
        <item m="1" x="13"/>
        <item x="3"/>
        <item x="4"/>
        <item x="2"/>
        <item x="0"/>
        <item x="11"/>
        <item x="9"/>
        <item x="5"/>
        <item m="1" x="12"/>
        <item x="1"/>
        <item x="10"/>
        <item x="7"/>
        <item t="default"/>
      </items>
    </pivotField>
    <pivotField axis="axisCol" dataField="1" showAll="0">
      <items count="4">
        <item n="Unsold" x="1"/>
        <item n="Sold" x="0"/>
        <item h="1" x="2"/>
        <item t="default"/>
      </items>
    </pivotField>
    <pivotField showAll="0"/>
  </pivotFields>
  <rowFields count="1">
    <field x="12"/>
  </rowFields>
  <rowItems count="13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1"/>
    </i>
    <i>
      <x v="12"/>
    </i>
    <i>
      <x v="13"/>
    </i>
    <i t="grand">
      <x/>
    </i>
  </rowItems>
  <colFields count="1">
    <field x="13"/>
  </colFields>
  <colItems count="3">
    <i>
      <x/>
    </i>
    <i>
      <x v="1"/>
    </i>
    <i t="grand">
      <x/>
    </i>
  </colItems>
  <dataFields count="1">
    <dataField name="Sales by Unit Type" fld="13" subtotal="count" baseField="0" baseItem="0"/>
  </dataFields>
  <formats count="13">
    <format dxfId="208">
      <pivotArea type="all" dataOnly="0" outline="0" fieldPosition="0"/>
    </format>
    <format dxfId="207">
      <pivotArea type="all" dataOnly="0" outline="0" fieldPosition="0"/>
    </format>
    <format dxfId="206">
      <pivotArea type="all" dataOnly="0" outline="0" fieldPosition="0"/>
    </format>
    <format dxfId="205">
      <pivotArea type="all" dataOnly="0" outline="0" fieldPosition="0"/>
    </format>
    <format dxfId="204">
      <pivotArea outline="0" collapsedLevelsAreSubtotals="1" fieldPosition="0"/>
    </format>
    <format dxfId="203">
      <pivotArea type="origin" dataOnly="0" labelOnly="1" outline="0" fieldPosition="0"/>
    </format>
    <format dxfId="202">
      <pivotArea field="13" type="button" dataOnly="0" labelOnly="1" outline="0" axis="axisCol" fieldPosition="0"/>
    </format>
    <format dxfId="201">
      <pivotArea type="topRight" dataOnly="0" labelOnly="1" outline="0" fieldPosition="0"/>
    </format>
    <format dxfId="200">
      <pivotArea field="12" type="button" dataOnly="0" labelOnly="1" outline="0" axis="axisRow" fieldPosition="0"/>
    </format>
    <format dxfId="199">
      <pivotArea dataOnly="0" labelOnly="1" fieldPosition="0">
        <references count="1">
          <reference field="12" count="0"/>
        </references>
      </pivotArea>
    </format>
    <format dxfId="198">
      <pivotArea dataOnly="0" labelOnly="1" grandRow="1" outline="0" fieldPosition="0"/>
    </format>
    <format dxfId="197">
      <pivotArea dataOnly="0" labelOnly="1" fieldPosition="0">
        <references count="1">
          <reference field="13" count="0"/>
        </references>
      </pivotArea>
    </format>
    <format dxfId="19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A2F408-7299-44BF-9B4E-A2A18360248D}" name="PivotTable1" cacheId="23" applyNumberFormats="0" applyBorderFormats="0" applyFontFormats="0" applyPatternFormats="0" applyAlignmentFormats="0" applyWidthHeightFormats="1" dataCaption="Values" grandTotalCaption="Total Units Listed" updatedVersion="6" minRefreshableVersion="3" useAutoFormatting="1" itemPrintTitles="1" createdVersion="6" indent="0" outline="1" outlineData="1" multipleFieldFilters="0" rowHeaderCaption="Seller" colHeaderCaption="-">
  <location ref="B3:E41" firstHeaderRow="1" firstDataRow="2" firstDataCol="1"/>
  <pivotFields count="15">
    <pivotField showAll="0"/>
    <pivotField axis="axisRow" showAll="0">
      <items count="37">
        <item x="11"/>
        <item x="15"/>
        <item x="6"/>
        <item x="32"/>
        <item x="30"/>
        <item x="21"/>
        <item x="5"/>
        <item x="7"/>
        <item x="29"/>
        <item x="13"/>
        <item x="10"/>
        <item x="28"/>
        <item x="9"/>
        <item x="27"/>
        <item x="1"/>
        <item x="26"/>
        <item x="34"/>
        <item x="23"/>
        <item x="31"/>
        <item x="17"/>
        <item x="35"/>
        <item x="24"/>
        <item x="4"/>
        <item x="20"/>
        <item x="14"/>
        <item x="3"/>
        <item x="18"/>
        <item x="12"/>
        <item x="22"/>
        <item x="33"/>
        <item x="0"/>
        <item x="8"/>
        <item x="25"/>
        <item x="16"/>
        <item x="19"/>
        <item x="2"/>
        <item t="default"/>
      </items>
    </pivotField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dataField="1" showAll="0" defaultSubtotal="0">
      <items count="3">
        <item n="Unsold" x="1"/>
        <item n="Sold" x="0"/>
        <item h="1" x="2"/>
      </items>
    </pivotField>
    <pivotField showAll="0"/>
  </pivotFields>
  <rowFields count="1">
    <field x="1"/>
  </rowFields>
  <row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rowItems>
  <colFields count="1">
    <field x="13"/>
  </colFields>
  <colItems count="3">
    <i>
      <x/>
    </i>
    <i>
      <x v="1"/>
    </i>
    <i t="grand">
      <x/>
    </i>
  </colItems>
  <dataFields count="1">
    <dataField name="Units Sold by Seller" fld="13" subtotal="count" baseField="0" baseItem="0"/>
  </dataFields>
  <formats count="6">
    <format dxfId="213">
      <pivotArea type="all" dataOnly="0" outline="0" fieldPosition="0"/>
    </format>
    <format dxfId="212">
      <pivotArea type="all" dataOnly="0" outline="0" fieldPosition="0"/>
    </format>
    <format dxfId="211">
      <pivotArea type="all" dataOnly="0" outline="0" fieldPosition="0"/>
    </format>
    <format dxfId="210">
      <pivotArea collapsedLevelsAreSubtotals="1" fieldPosition="0">
        <references count="2">
          <reference field="1" count="0"/>
          <reference field="13" count="1" selected="0">
            <x v="1"/>
          </reference>
        </references>
      </pivotArea>
    </format>
    <format dxfId="209">
      <pivotArea type="all" dataOnly="0" outline="0" fieldPosition="0"/>
    </format>
    <format dxfId="20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1ABD-857F-4183-AB3F-133B24A38213}">
  <dimension ref="A1:Q583"/>
  <sheetViews>
    <sheetView workbookViewId="0">
      <pane ySplit="1" topLeftCell="A2" activePane="bottomLeft" state="frozen"/>
      <selection pane="bottomLeft" activeCell="Q576" sqref="Q576"/>
    </sheetView>
  </sheetViews>
  <sheetFormatPr defaultRowHeight="15" x14ac:dyDescent="0.25"/>
  <cols>
    <col min="1" max="1" width="6.85546875" style="8" customWidth="1"/>
    <col min="2" max="2" width="11.140625" style="8" customWidth="1"/>
    <col min="3" max="3" width="10.85546875" style="8" customWidth="1"/>
    <col min="4" max="4" width="11.28515625" style="8" customWidth="1"/>
    <col min="5" max="5" width="34.28515625" style="8" customWidth="1"/>
    <col min="6" max="6" width="9.140625" style="8"/>
    <col min="7" max="7" width="9" style="8" customWidth="1"/>
    <col min="8" max="8" width="17.7109375" style="8" customWidth="1"/>
    <col min="9" max="9" width="9.5703125" style="8" customWidth="1"/>
    <col min="10" max="10" width="16.28515625" style="8" customWidth="1"/>
    <col min="11" max="11" width="18" style="8" customWidth="1"/>
    <col min="12" max="12" width="22.42578125" style="8" customWidth="1"/>
    <col min="13" max="13" width="20.5703125" style="8" customWidth="1"/>
    <col min="14" max="14" width="9.140625" style="8"/>
    <col min="15" max="15" width="14" style="12" customWidth="1"/>
    <col min="16" max="16" width="16" style="8" customWidth="1"/>
    <col min="17" max="17" width="14.140625" style="8" customWidth="1"/>
    <col min="18" max="27" width="9.140625" style="8"/>
    <col min="28" max="28" width="11.140625" style="8" customWidth="1"/>
    <col min="29" max="16384" width="9.140625" style="8"/>
  </cols>
  <sheetData>
    <row r="1" spans="1:15" s="7" customFormat="1" ht="31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11" t="s">
        <v>14</v>
      </c>
    </row>
    <row r="2" spans="1:15" x14ac:dyDescent="0.25">
      <c r="A2" s="15">
        <v>2</v>
      </c>
      <c r="B2" s="15" t="s">
        <v>15</v>
      </c>
      <c r="C2" s="16">
        <v>43872</v>
      </c>
      <c r="D2" s="15" t="s">
        <v>16</v>
      </c>
      <c r="E2" s="15" t="s">
        <v>268</v>
      </c>
      <c r="F2" s="15" t="s">
        <v>17</v>
      </c>
      <c r="G2" s="15">
        <v>1090</v>
      </c>
      <c r="H2" s="5" t="s">
        <v>18</v>
      </c>
      <c r="I2" s="15">
        <v>2010</v>
      </c>
      <c r="J2" s="15" t="s">
        <v>19</v>
      </c>
      <c r="K2" s="15" t="s">
        <v>20</v>
      </c>
      <c r="L2" s="5" t="s">
        <v>21</v>
      </c>
      <c r="M2" s="5" t="s">
        <v>22</v>
      </c>
      <c r="N2" s="15" t="s">
        <v>23</v>
      </c>
      <c r="O2" s="17">
        <v>2500</v>
      </c>
    </row>
    <row r="3" spans="1:15" x14ac:dyDescent="0.25">
      <c r="A3" s="15">
        <v>2</v>
      </c>
      <c r="B3" s="15" t="s">
        <v>15</v>
      </c>
      <c r="C3" s="16">
        <v>44033</v>
      </c>
      <c r="D3" s="15" t="s">
        <v>24</v>
      </c>
      <c r="E3" s="15" t="s">
        <v>266</v>
      </c>
      <c r="F3" s="15" t="s">
        <v>17</v>
      </c>
      <c r="G3" s="15">
        <v>1354</v>
      </c>
      <c r="H3" s="15" t="s">
        <v>25</v>
      </c>
      <c r="I3" s="6">
        <v>2008</v>
      </c>
      <c r="J3" s="15" t="s">
        <v>19</v>
      </c>
      <c r="K3" s="15" t="s">
        <v>20</v>
      </c>
      <c r="L3" s="5" t="s">
        <v>31</v>
      </c>
      <c r="M3" s="5" t="s">
        <v>22</v>
      </c>
      <c r="N3" s="15" t="s">
        <v>23</v>
      </c>
      <c r="O3" s="17">
        <v>2500</v>
      </c>
    </row>
    <row r="4" spans="1:15" x14ac:dyDescent="0.25">
      <c r="A4" s="15">
        <v>2</v>
      </c>
      <c r="B4" s="15" t="s">
        <v>15</v>
      </c>
      <c r="C4" s="16">
        <v>44033</v>
      </c>
      <c r="D4" s="15" t="s">
        <v>24</v>
      </c>
      <c r="E4" s="15" t="s">
        <v>266</v>
      </c>
      <c r="F4" s="15" t="s">
        <v>17</v>
      </c>
      <c r="G4" s="15">
        <v>1354</v>
      </c>
      <c r="H4" s="15" t="s">
        <v>26</v>
      </c>
      <c r="I4" s="6">
        <v>2008</v>
      </c>
      <c r="J4" s="15" t="s">
        <v>19</v>
      </c>
      <c r="K4" s="15" t="s">
        <v>20</v>
      </c>
      <c r="L4" s="5" t="s">
        <v>32</v>
      </c>
      <c r="M4" s="5" t="s">
        <v>22</v>
      </c>
      <c r="N4" s="15" t="s">
        <v>23</v>
      </c>
      <c r="O4" s="17">
        <v>1500</v>
      </c>
    </row>
    <row r="5" spans="1:15" x14ac:dyDescent="0.25">
      <c r="A5" s="15">
        <v>2</v>
      </c>
      <c r="B5" s="15" t="s">
        <v>15</v>
      </c>
      <c r="C5" s="16">
        <v>44033</v>
      </c>
      <c r="D5" s="15" t="s">
        <v>24</v>
      </c>
      <c r="E5" s="15" t="s">
        <v>266</v>
      </c>
      <c r="F5" s="15" t="s">
        <v>17</v>
      </c>
      <c r="G5" s="15">
        <v>1354</v>
      </c>
      <c r="H5" s="15" t="s">
        <v>27</v>
      </c>
      <c r="I5" s="6">
        <v>2008</v>
      </c>
      <c r="J5" s="15" t="s">
        <v>19</v>
      </c>
      <c r="K5" s="15" t="s">
        <v>20</v>
      </c>
      <c r="L5" s="5" t="s">
        <v>33</v>
      </c>
      <c r="M5" s="5" t="s">
        <v>22</v>
      </c>
      <c r="N5" s="15" t="s">
        <v>23</v>
      </c>
      <c r="O5" s="17">
        <v>1500</v>
      </c>
    </row>
    <row r="6" spans="1:15" x14ac:dyDescent="0.25">
      <c r="A6" s="15">
        <v>2</v>
      </c>
      <c r="B6" s="15" t="s">
        <v>15</v>
      </c>
      <c r="C6" s="16">
        <v>44033</v>
      </c>
      <c r="D6" s="15" t="s">
        <v>24</v>
      </c>
      <c r="E6" s="15" t="s">
        <v>266</v>
      </c>
      <c r="F6" s="15" t="s">
        <v>17</v>
      </c>
      <c r="G6" s="15">
        <v>1354</v>
      </c>
      <c r="H6" s="15" t="s">
        <v>28</v>
      </c>
      <c r="I6" s="6">
        <v>2007</v>
      </c>
      <c r="J6" s="15" t="s">
        <v>19</v>
      </c>
      <c r="K6" s="15" t="s">
        <v>20</v>
      </c>
      <c r="L6" s="5" t="s">
        <v>34</v>
      </c>
      <c r="M6" s="5" t="s">
        <v>22</v>
      </c>
      <c r="N6" s="15" t="s">
        <v>23</v>
      </c>
      <c r="O6" s="17">
        <v>1500</v>
      </c>
    </row>
    <row r="7" spans="1:15" x14ac:dyDescent="0.25">
      <c r="A7" s="15">
        <v>2</v>
      </c>
      <c r="B7" s="15" t="s">
        <v>15</v>
      </c>
      <c r="C7" s="16">
        <v>44033</v>
      </c>
      <c r="D7" s="15" t="s">
        <v>24</v>
      </c>
      <c r="E7" s="15" t="s">
        <v>266</v>
      </c>
      <c r="F7" s="15" t="s">
        <v>17</v>
      </c>
      <c r="G7" s="15">
        <v>1354</v>
      </c>
      <c r="H7" s="15" t="s">
        <v>29</v>
      </c>
      <c r="I7" s="6">
        <v>2008</v>
      </c>
      <c r="J7" s="15" t="s">
        <v>19</v>
      </c>
      <c r="K7" s="15" t="s">
        <v>20</v>
      </c>
      <c r="L7" s="5" t="s">
        <v>35</v>
      </c>
      <c r="M7" s="5" t="s">
        <v>22</v>
      </c>
      <c r="N7" s="15" t="s">
        <v>23</v>
      </c>
      <c r="O7" s="17">
        <v>1500</v>
      </c>
    </row>
    <row r="8" spans="1:15" x14ac:dyDescent="0.25">
      <c r="A8" s="15">
        <v>2</v>
      </c>
      <c r="B8" s="15" t="s">
        <v>15</v>
      </c>
      <c r="C8" s="16">
        <v>44033</v>
      </c>
      <c r="D8" s="15" t="s">
        <v>24</v>
      </c>
      <c r="E8" s="15" t="s">
        <v>266</v>
      </c>
      <c r="F8" s="15" t="s">
        <v>17</v>
      </c>
      <c r="G8" s="15">
        <v>1354</v>
      </c>
      <c r="H8" s="15" t="s">
        <v>30</v>
      </c>
      <c r="I8" s="6">
        <v>2008</v>
      </c>
      <c r="J8" s="15" t="s">
        <v>19</v>
      </c>
      <c r="K8" s="15" t="s">
        <v>20</v>
      </c>
      <c r="L8" s="5" t="s">
        <v>36</v>
      </c>
      <c r="M8" s="5" t="s">
        <v>22</v>
      </c>
      <c r="N8" s="15" t="s">
        <v>23</v>
      </c>
      <c r="O8" s="17">
        <v>1500</v>
      </c>
    </row>
    <row r="9" spans="1:15" x14ac:dyDescent="0.25">
      <c r="A9" s="15">
        <v>3</v>
      </c>
      <c r="B9" s="15" t="s">
        <v>15</v>
      </c>
      <c r="C9" s="16">
        <v>43845</v>
      </c>
      <c r="D9" s="15" t="s">
        <v>37</v>
      </c>
      <c r="E9" s="15" t="s">
        <v>269</v>
      </c>
      <c r="F9" s="15" t="s">
        <v>38</v>
      </c>
      <c r="G9" s="15">
        <v>3910</v>
      </c>
      <c r="H9" s="15" t="s">
        <v>39</v>
      </c>
      <c r="I9" s="6">
        <v>2008</v>
      </c>
      <c r="J9" s="15" t="s">
        <v>57</v>
      </c>
      <c r="K9" s="15" t="s">
        <v>1200</v>
      </c>
      <c r="L9" s="5" t="s">
        <v>44</v>
      </c>
      <c r="M9" s="5" t="s">
        <v>22</v>
      </c>
      <c r="N9" s="15" t="s">
        <v>23</v>
      </c>
      <c r="O9" s="17">
        <v>6500</v>
      </c>
    </row>
    <row r="10" spans="1:15" x14ac:dyDescent="0.25">
      <c r="A10" s="15">
        <v>3</v>
      </c>
      <c r="B10" s="15" t="s">
        <v>15</v>
      </c>
      <c r="C10" s="16">
        <v>43845</v>
      </c>
      <c r="D10" s="15" t="s">
        <v>37</v>
      </c>
      <c r="E10" s="15" t="s">
        <v>269</v>
      </c>
      <c r="F10" s="15" t="s">
        <v>38</v>
      </c>
      <c r="G10" s="15">
        <v>1252</v>
      </c>
      <c r="H10" s="15" t="s">
        <v>40</v>
      </c>
      <c r="I10" s="6">
        <v>2008</v>
      </c>
      <c r="J10" s="15" t="s">
        <v>19</v>
      </c>
      <c r="K10" s="15" t="s">
        <v>43</v>
      </c>
      <c r="L10" s="5" t="s">
        <v>45</v>
      </c>
      <c r="M10" s="5" t="s">
        <v>22</v>
      </c>
      <c r="N10" s="15" t="s">
        <v>23</v>
      </c>
      <c r="O10" s="17">
        <v>3000</v>
      </c>
    </row>
    <row r="11" spans="1:15" x14ac:dyDescent="0.25">
      <c r="A11" s="15">
        <v>3</v>
      </c>
      <c r="B11" s="15" t="s">
        <v>15</v>
      </c>
      <c r="C11" s="16">
        <v>43845</v>
      </c>
      <c r="D11" s="15" t="s">
        <v>37</v>
      </c>
      <c r="E11" s="15" t="s">
        <v>269</v>
      </c>
      <c r="F11" s="15" t="s">
        <v>38</v>
      </c>
      <c r="G11" s="15">
        <v>1001</v>
      </c>
      <c r="H11" s="15" t="s">
        <v>41</v>
      </c>
      <c r="I11" s="6">
        <v>2008</v>
      </c>
      <c r="J11" s="15" t="s">
        <v>19</v>
      </c>
      <c r="K11" s="15" t="s">
        <v>43</v>
      </c>
      <c r="L11" s="5" t="s">
        <v>46</v>
      </c>
      <c r="M11" s="5" t="s">
        <v>22</v>
      </c>
      <c r="N11" s="15" t="s">
        <v>23</v>
      </c>
      <c r="O11" s="17">
        <v>2900</v>
      </c>
    </row>
    <row r="12" spans="1:15" x14ac:dyDescent="0.25">
      <c r="A12" s="15">
        <v>3</v>
      </c>
      <c r="B12" s="16" t="s">
        <v>15</v>
      </c>
      <c r="C12" s="16">
        <v>43888</v>
      </c>
      <c r="D12" s="15" t="s">
        <v>16</v>
      </c>
      <c r="E12" s="15" t="s">
        <v>270</v>
      </c>
      <c r="F12" s="15" t="s">
        <v>47</v>
      </c>
      <c r="G12" s="9">
        <v>1713</v>
      </c>
      <c r="H12" s="15" t="s">
        <v>48</v>
      </c>
      <c r="I12" s="6">
        <v>2010</v>
      </c>
      <c r="J12" s="5" t="s">
        <v>19</v>
      </c>
      <c r="K12" s="15" t="s">
        <v>20</v>
      </c>
      <c r="L12" s="5" t="s">
        <v>62</v>
      </c>
      <c r="M12" s="5" t="s">
        <v>22</v>
      </c>
      <c r="N12" s="15" t="s">
        <v>23</v>
      </c>
      <c r="O12" s="17">
        <v>1600</v>
      </c>
    </row>
    <row r="13" spans="1:15" x14ac:dyDescent="0.25">
      <c r="A13" s="15">
        <v>3</v>
      </c>
      <c r="B13" s="16" t="s">
        <v>15</v>
      </c>
      <c r="C13" s="16">
        <v>43888</v>
      </c>
      <c r="D13" s="15" t="s">
        <v>16</v>
      </c>
      <c r="E13" s="15" t="s">
        <v>270</v>
      </c>
      <c r="F13" s="15" t="s">
        <v>47</v>
      </c>
      <c r="G13" s="9">
        <v>2835</v>
      </c>
      <c r="H13" s="15" t="s">
        <v>49</v>
      </c>
      <c r="I13" s="6">
        <v>2010</v>
      </c>
      <c r="J13" s="5" t="s">
        <v>19</v>
      </c>
      <c r="K13" s="15" t="s">
        <v>20</v>
      </c>
      <c r="L13" s="5" t="s">
        <v>63</v>
      </c>
      <c r="M13" s="5" t="s">
        <v>22</v>
      </c>
      <c r="N13" s="15" t="s">
        <v>23</v>
      </c>
      <c r="O13" s="17">
        <v>1300</v>
      </c>
    </row>
    <row r="14" spans="1:15" x14ac:dyDescent="0.25">
      <c r="A14" s="15">
        <v>3</v>
      </c>
      <c r="B14" s="16" t="s">
        <v>15</v>
      </c>
      <c r="C14" s="16">
        <v>43888</v>
      </c>
      <c r="D14" s="15" t="s">
        <v>16</v>
      </c>
      <c r="E14" s="15" t="s">
        <v>270</v>
      </c>
      <c r="F14" s="15" t="s">
        <v>47</v>
      </c>
      <c r="G14" s="9">
        <v>2835</v>
      </c>
      <c r="H14" s="15" t="s">
        <v>50</v>
      </c>
      <c r="I14" s="6">
        <v>2010</v>
      </c>
      <c r="J14" s="5" t="s">
        <v>19</v>
      </c>
      <c r="K14" s="15" t="s">
        <v>20</v>
      </c>
      <c r="L14" s="5" t="s">
        <v>64</v>
      </c>
      <c r="M14" s="5" t="s">
        <v>22</v>
      </c>
      <c r="N14" s="15" t="s">
        <v>23</v>
      </c>
      <c r="O14" s="17">
        <v>900</v>
      </c>
    </row>
    <row r="15" spans="1:15" x14ac:dyDescent="0.25">
      <c r="A15" s="15">
        <v>3</v>
      </c>
      <c r="B15" s="16" t="s">
        <v>15</v>
      </c>
      <c r="C15" s="16">
        <v>43888</v>
      </c>
      <c r="D15" s="15" t="s">
        <v>16</v>
      </c>
      <c r="E15" s="15" t="s">
        <v>270</v>
      </c>
      <c r="F15" s="15" t="s">
        <v>47</v>
      </c>
      <c r="G15" s="9">
        <v>2835</v>
      </c>
      <c r="H15" s="15" t="s">
        <v>51</v>
      </c>
      <c r="I15" s="6">
        <v>2010</v>
      </c>
      <c r="J15" s="5" t="s">
        <v>19</v>
      </c>
      <c r="K15" s="15" t="s">
        <v>20</v>
      </c>
      <c r="L15" s="5" t="s">
        <v>65</v>
      </c>
      <c r="M15" s="5" t="s">
        <v>22</v>
      </c>
      <c r="N15" s="15" t="s">
        <v>23</v>
      </c>
      <c r="O15" s="17">
        <v>1200</v>
      </c>
    </row>
    <row r="16" spans="1:15" x14ac:dyDescent="0.25">
      <c r="A16" s="15">
        <v>3</v>
      </c>
      <c r="B16" s="16" t="s">
        <v>15</v>
      </c>
      <c r="C16" s="16">
        <v>43888</v>
      </c>
      <c r="D16" s="15" t="s">
        <v>16</v>
      </c>
      <c r="E16" s="15" t="s">
        <v>270</v>
      </c>
      <c r="F16" s="15" t="s">
        <v>47</v>
      </c>
      <c r="G16" s="9">
        <v>3824</v>
      </c>
      <c r="H16" s="15" t="s">
        <v>52</v>
      </c>
      <c r="I16" s="6">
        <v>2009</v>
      </c>
      <c r="J16" s="5" t="s">
        <v>57</v>
      </c>
      <c r="K16" s="15" t="s">
        <v>60</v>
      </c>
      <c r="L16" s="5" t="s">
        <v>66</v>
      </c>
      <c r="M16" s="5" t="s">
        <v>22</v>
      </c>
      <c r="N16" s="15" t="s">
        <v>23</v>
      </c>
      <c r="O16" s="17">
        <v>4500</v>
      </c>
    </row>
    <row r="17" spans="1:15" x14ac:dyDescent="0.25">
      <c r="A17" s="15">
        <v>3</v>
      </c>
      <c r="B17" s="16" t="s">
        <v>15</v>
      </c>
      <c r="C17" s="16">
        <v>43888</v>
      </c>
      <c r="D17" s="15" t="s">
        <v>16</v>
      </c>
      <c r="E17" s="15" t="s">
        <v>270</v>
      </c>
      <c r="F17" s="15" t="s">
        <v>47</v>
      </c>
      <c r="G17" s="9">
        <v>3824</v>
      </c>
      <c r="H17" s="15" t="s">
        <v>53</v>
      </c>
      <c r="I17" s="6">
        <v>2009</v>
      </c>
      <c r="J17" s="5" t="s">
        <v>57</v>
      </c>
      <c r="K17" s="15" t="s">
        <v>60</v>
      </c>
      <c r="L17" s="5" t="s">
        <v>67</v>
      </c>
      <c r="M17" s="5" t="s">
        <v>22</v>
      </c>
      <c r="N17" s="15" t="s">
        <v>23</v>
      </c>
      <c r="O17" s="17">
        <v>4600</v>
      </c>
    </row>
    <row r="18" spans="1:15" x14ac:dyDescent="0.25">
      <c r="A18" s="15">
        <v>3</v>
      </c>
      <c r="B18" s="16" t="s">
        <v>15</v>
      </c>
      <c r="C18" s="16">
        <v>43888</v>
      </c>
      <c r="D18" s="15" t="s">
        <v>16</v>
      </c>
      <c r="E18" s="15" t="s">
        <v>270</v>
      </c>
      <c r="F18" s="15" t="s">
        <v>47</v>
      </c>
      <c r="G18" s="10">
        <v>2391</v>
      </c>
      <c r="H18" s="15" t="s">
        <v>54</v>
      </c>
      <c r="I18" s="6">
        <v>2010</v>
      </c>
      <c r="J18" s="5" t="s">
        <v>58</v>
      </c>
      <c r="K18" s="15" t="s">
        <v>42</v>
      </c>
      <c r="L18" s="5" t="s">
        <v>68</v>
      </c>
      <c r="M18" s="5" t="s">
        <v>102</v>
      </c>
      <c r="N18" s="15" t="s">
        <v>23</v>
      </c>
      <c r="O18" s="17">
        <v>3000</v>
      </c>
    </row>
    <row r="19" spans="1:15" x14ac:dyDescent="0.25">
      <c r="A19" s="15">
        <v>3</v>
      </c>
      <c r="B19" s="16" t="s">
        <v>15</v>
      </c>
      <c r="C19" s="16">
        <v>43888</v>
      </c>
      <c r="D19" s="15" t="s">
        <v>16</v>
      </c>
      <c r="E19" s="15" t="s">
        <v>270</v>
      </c>
      <c r="F19" s="15" t="s">
        <v>47</v>
      </c>
      <c r="G19" s="9">
        <v>3824</v>
      </c>
      <c r="H19" s="15" t="s">
        <v>55</v>
      </c>
      <c r="I19" s="6">
        <v>2009</v>
      </c>
      <c r="J19" s="5" t="s">
        <v>59</v>
      </c>
      <c r="K19" s="15" t="s">
        <v>42</v>
      </c>
      <c r="L19" s="5" t="s">
        <v>69</v>
      </c>
      <c r="M19" s="5" t="s">
        <v>102</v>
      </c>
      <c r="N19" s="15" t="s">
        <v>23</v>
      </c>
      <c r="O19" s="17">
        <v>3400</v>
      </c>
    </row>
    <row r="20" spans="1:15" x14ac:dyDescent="0.25">
      <c r="A20" s="15">
        <v>3</v>
      </c>
      <c r="B20" s="16" t="s">
        <v>15</v>
      </c>
      <c r="C20" s="16">
        <v>43888</v>
      </c>
      <c r="D20" s="15" t="s">
        <v>16</v>
      </c>
      <c r="E20" s="15" t="s">
        <v>270</v>
      </c>
      <c r="F20" s="15" t="s">
        <v>47</v>
      </c>
      <c r="G20" s="9">
        <v>3824</v>
      </c>
      <c r="H20" s="15" t="s">
        <v>56</v>
      </c>
      <c r="I20" s="6">
        <v>2009</v>
      </c>
      <c r="J20" s="5" t="s">
        <v>58</v>
      </c>
      <c r="K20" s="15" t="s">
        <v>61</v>
      </c>
      <c r="L20" s="5" t="s">
        <v>70</v>
      </c>
      <c r="M20" s="5" t="s">
        <v>102</v>
      </c>
      <c r="N20" s="15" t="s">
        <v>23</v>
      </c>
      <c r="O20" s="17">
        <v>3400</v>
      </c>
    </row>
    <row r="21" spans="1:15" x14ac:dyDescent="0.25">
      <c r="A21" s="15">
        <v>4</v>
      </c>
      <c r="B21" s="15" t="s">
        <v>15</v>
      </c>
      <c r="C21" s="16">
        <v>43843</v>
      </c>
      <c r="D21" s="15" t="s">
        <v>37</v>
      </c>
      <c r="E21" s="15" t="s">
        <v>271</v>
      </c>
      <c r="F21" s="15" t="s">
        <v>85</v>
      </c>
      <c r="G21" s="9">
        <v>3881</v>
      </c>
      <c r="H21" s="15" t="s">
        <v>71</v>
      </c>
      <c r="I21" s="6">
        <v>2010</v>
      </c>
      <c r="J21" s="5" t="s">
        <v>86</v>
      </c>
      <c r="K21" s="5" t="s">
        <v>61</v>
      </c>
      <c r="L21" s="5" t="s">
        <v>88</v>
      </c>
      <c r="M21" s="5" t="s">
        <v>102</v>
      </c>
      <c r="N21" s="15" t="s">
        <v>23</v>
      </c>
      <c r="O21" s="17">
        <v>1400</v>
      </c>
    </row>
    <row r="22" spans="1:15" x14ac:dyDescent="0.25">
      <c r="A22" s="15">
        <v>4</v>
      </c>
      <c r="B22" s="15" t="s">
        <v>15</v>
      </c>
      <c r="C22" s="16">
        <v>43843</v>
      </c>
      <c r="D22" s="15" t="s">
        <v>37</v>
      </c>
      <c r="E22" s="15" t="s">
        <v>271</v>
      </c>
      <c r="F22" s="15" t="s">
        <v>85</v>
      </c>
      <c r="G22" s="9">
        <v>1603</v>
      </c>
      <c r="H22" s="15" t="s">
        <v>72</v>
      </c>
      <c r="I22" s="6">
        <v>2010</v>
      </c>
      <c r="J22" s="5" t="s">
        <v>86</v>
      </c>
      <c r="K22" s="5" t="s">
        <v>87</v>
      </c>
      <c r="L22" s="5" t="s">
        <v>89</v>
      </c>
      <c r="M22" s="5" t="s">
        <v>102</v>
      </c>
      <c r="N22" s="15" t="s">
        <v>23</v>
      </c>
      <c r="O22" s="17">
        <v>1500</v>
      </c>
    </row>
    <row r="23" spans="1:15" x14ac:dyDescent="0.25">
      <c r="A23" s="15">
        <v>4</v>
      </c>
      <c r="B23" s="15" t="s">
        <v>15</v>
      </c>
      <c r="C23" s="16">
        <v>43843</v>
      </c>
      <c r="D23" s="15" t="s">
        <v>37</v>
      </c>
      <c r="E23" s="15" t="s">
        <v>271</v>
      </c>
      <c r="F23" s="15" t="s">
        <v>85</v>
      </c>
      <c r="G23" s="9">
        <v>3911</v>
      </c>
      <c r="H23" s="15" t="s">
        <v>73</v>
      </c>
      <c r="I23" s="6">
        <v>2010</v>
      </c>
      <c r="J23" s="5" t="s">
        <v>86</v>
      </c>
      <c r="K23" s="5" t="s">
        <v>61</v>
      </c>
      <c r="L23" s="5" t="s">
        <v>90</v>
      </c>
      <c r="M23" s="5" t="s">
        <v>102</v>
      </c>
      <c r="N23" s="15" t="s">
        <v>23</v>
      </c>
      <c r="O23" s="17">
        <v>1800</v>
      </c>
    </row>
    <row r="24" spans="1:15" x14ac:dyDescent="0.25">
      <c r="A24" s="15">
        <v>4</v>
      </c>
      <c r="B24" s="15" t="s">
        <v>15</v>
      </c>
      <c r="C24" s="16">
        <v>43843</v>
      </c>
      <c r="D24" s="15" t="s">
        <v>37</v>
      </c>
      <c r="E24" s="15" t="s">
        <v>271</v>
      </c>
      <c r="F24" s="15" t="s">
        <v>85</v>
      </c>
      <c r="G24" s="9">
        <v>3744</v>
      </c>
      <c r="H24" s="15" t="s">
        <v>74</v>
      </c>
      <c r="I24" s="6">
        <v>2009</v>
      </c>
      <c r="J24" s="5" t="s">
        <v>86</v>
      </c>
      <c r="K24" s="5" t="s">
        <v>87</v>
      </c>
      <c r="L24" s="5" t="s">
        <v>91</v>
      </c>
      <c r="M24" s="5" t="s">
        <v>102</v>
      </c>
      <c r="N24" s="15" t="s">
        <v>23</v>
      </c>
      <c r="O24" s="17">
        <v>1000</v>
      </c>
    </row>
    <row r="25" spans="1:15" x14ac:dyDescent="0.25">
      <c r="A25" s="15">
        <v>4</v>
      </c>
      <c r="B25" s="15" t="s">
        <v>15</v>
      </c>
      <c r="C25" s="16">
        <v>43843</v>
      </c>
      <c r="D25" s="15" t="s">
        <v>37</v>
      </c>
      <c r="E25" s="15" t="s">
        <v>271</v>
      </c>
      <c r="F25" s="15" t="s">
        <v>85</v>
      </c>
      <c r="G25" s="9">
        <v>3744</v>
      </c>
      <c r="H25" s="15" t="s">
        <v>75</v>
      </c>
      <c r="I25" s="6">
        <v>2009</v>
      </c>
      <c r="J25" s="5" t="s">
        <v>86</v>
      </c>
      <c r="K25" s="5" t="s">
        <v>87</v>
      </c>
      <c r="L25" s="5" t="s">
        <v>92</v>
      </c>
      <c r="M25" s="5" t="s">
        <v>102</v>
      </c>
      <c r="N25" s="15" t="s">
        <v>23</v>
      </c>
      <c r="O25" s="17">
        <v>800</v>
      </c>
    </row>
    <row r="26" spans="1:15" x14ac:dyDescent="0.25">
      <c r="A26" s="15">
        <v>4</v>
      </c>
      <c r="B26" s="15" t="s">
        <v>15</v>
      </c>
      <c r="C26" s="16">
        <v>43843</v>
      </c>
      <c r="D26" s="15" t="s">
        <v>37</v>
      </c>
      <c r="E26" s="15" t="s">
        <v>271</v>
      </c>
      <c r="F26" s="15" t="s">
        <v>85</v>
      </c>
      <c r="G26" s="9">
        <v>3744</v>
      </c>
      <c r="H26" s="15" t="s">
        <v>76</v>
      </c>
      <c r="I26" s="6">
        <v>2009</v>
      </c>
      <c r="J26" s="5" t="s">
        <v>86</v>
      </c>
      <c r="K26" s="5" t="s">
        <v>87</v>
      </c>
      <c r="L26" s="5" t="s">
        <v>93</v>
      </c>
      <c r="M26" s="5" t="s">
        <v>102</v>
      </c>
      <c r="N26" s="15" t="s">
        <v>23</v>
      </c>
      <c r="O26" s="17">
        <v>500</v>
      </c>
    </row>
    <row r="27" spans="1:15" x14ac:dyDescent="0.25">
      <c r="A27" s="15">
        <v>4</v>
      </c>
      <c r="B27" s="15" t="s">
        <v>15</v>
      </c>
      <c r="C27" s="16">
        <v>43843</v>
      </c>
      <c r="D27" s="15" t="s">
        <v>37</v>
      </c>
      <c r="E27" s="15" t="s">
        <v>271</v>
      </c>
      <c r="F27" s="15" t="s">
        <v>85</v>
      </c>
      <c r="G27" s="9">
        <v>3744</v>
      </c>
      <c r="H27" s="15" t="s">
        <v>77</v>
      </c>
      <c r="I27" s="6">
        <v>2009</v>
      </c>
      <c r="J27" s="5" t="s">
        <v>86</v>
      </c>
      <c r="K27" s="5" t="s">
        <v>87</v>
      </c>
      <c r="L27" s="5" t="s">
        <v>94</v>
      </c>
      <c r="M27" s="5" t="s">
        <v>102</v>
      </c>
      <c r="N27" s="15" t="s">
        <v>23</v>
      </c>
      <c r="O27" s="17">
        <v>1000</v>
      </c>
    </row>
    <row r="28" spans="1:15" x14ac:dyDescent="0.25">
      <c r="A28" s="15">
        <v>4</v>
      </c>
      <c r="B28" s="15" t="s">
        <v>15</v>
      </c>
      <c r="C28" s="16">
        <v>43843</v>
      </c>
      <c r="D28" s="15" t="s">
        <v>37</v>
      </c>
      <c r="E28" s="15" t="s">
        <v>271</v>
      </c>
      <c r="F28" s="15" t="s">
        <v>85</v>
      </c>
      <c r="G28" s="9">
        <v>3744</v>
      </c>
      <c r="H28" s="15" t="s">
        <v>78</v>
      </c>
      <c r="I28" s="6">
        <v>2008</v>
      </c>
      <c r="J28" s="5" t="s">
        <v>86</v>
      </c>
      <c r="K28" s="5" t="s">
        <v>61</v>
      </c>
      <c r="L28" s="5" t="s">
        <v>95</v>
      </c>
      <c r="M28" s="5" t="s">
        <v>102</v>
      </c>
      <c r="N28" s="15" t="s">
        <v>23</v>
      </c>
      <c r="O28" s="17">
        <v>1000</v>
      </c>
    </row>
    <row r="29" spans="1:15" x14ac:dyDescent="0.25">
      <c r="A29" s="15">
        <v>4</v>
      </c>
      <c r="B29" s="15" t="s">
        <v>15</v>
      </c>
      <c r="C29" s="16">
        <v>43843</v>
      </c>
      <c r="D29" s="15" t="s">
        <v>37</v>
      </c>
      <c r="E29" s="15" t="s">
        <v>271</v>
      </c>
      <c r="F29" s="15" t="s">
        <v>85</v>
      </c>
      <c r="G29" s="9">
        <v>3744</v>
      </c>
      <c r="H29" s="15" t="s">
        <v>79</v>
      </c>
      <c r="I29" s="6">
        <v>2008</v>
      </c>
      <c r="J29" s="5" t="s">
        <v>86</v>
      </c>
      <c r="K29" s="5" t="s">
        <v>61</v>
      </c>
      <c r="L29" s="5" t="s">
        <v>96</v>
      </c>
      <c r="M29" s="5" t="s">
        <v>102</v>
      </c>
      <c r="N29" s="15" t="s">
        <v>23</v>
      </c>
      <c r="O29" s="17">
        <v>1000</v>
      </c>
    </row>
    <row r="30" spans="1:15" x14ac:dyDescent="0.25">
      <c r="A30" s="15">
        <v>4</v>
      </c>
      <c r="B30" s="15" t="s">
        <v>15</v>
      </c>
      <c r="C30" s="16">
        <v>43843</v>
      </c>
      <c r="D30" s="15" t="s">
        <v>37</v>
      </c>
      <c r="E30" s="15" t="s">
        <v>271</v>
      </c>
      <c r="F30" s="15" t="s">
        <v>85</v>
      </c>
      <c r="G30" s="9">
        <v>3744</v>
      </c>
      <c r="H30" s="15" t="s">
        <v>80</v>
      </c>
      <c r="I30" s="6">
        <v>2008</v>
      </c>
      <c r="J30" s="5" t="s">
        <v>86</v>
      </c>
      <c r="K30" s="5" t="s">
        <v>87</v>
      </c>
      <c r="L30" s="5" t="s">
        <v>97</v>
      </c>
      <c r="M30" s="5" t="s">
        <v>102</v>
      </c>
      <c r="N30" s="15" t="s">
        <v>23</v>
      </c>
      <c r="O30" s="17">
        <v>500</v>
      </c>
    </row>
    <row r="31" spans="1:15" x14ac:dyDescent="0.25">
      <c r="A31" s="15">
        <v>4</v>
      </c>
      <c r="B31" s="15" t="s">
        <v>15</v>
      </c>
      <c r="C31" s="16">
        <v>43843</v>
      </c>
      <c r="D31" s="15" t="s">
        <v>37</v>
      </c>
      <c r="E31" s="15" t="s">
        <v>271</v>
      </c>
      <c r="F31" s="15" t="s">
        <v>85</v>
      </c>
      <c r="G31" s="9">
        <v>3744</v>
      </c>
      <c r="H31" s="15" t="s">
        <v>81</v>
      </c>
      <c r="I31" s="6">
        <v>2008</v>
      </c>
      <c r="J31" s="5" t="s">
        <v>86</v>
      </c>
      <c r="K31" s="5" t="s">
        <v>87</v>
      </c>
      <c r="L31" s="5" t="s">
        <v>98</v>
      </c>
      <c r="M31" s="5" t="s">
        <v>102</v>
      </c>
      <c r="N31" s="15" t="s">
        <v>23</v>
      </c>
      <c r="O31" s="17">
        <v>1000</v>
      </c>
    </row>
    <row r="32" spans="1:15" x14ac:dyDescent="0.25">
      <c r="A32" s="15">
        <v>4</v>
      </c>
      <c r="B32" s="15" t="s">
        <v>15</v>
      </c>
      <c r="C32" s="16">
        <v>43843</v>
      </c>
      <c r="D32" s="15" t="s">
        <v>37</v>
      </c>
      <c r="E32" s="15" t="s">
        <v>271</v>
      </c>
      <c r="F32" s="15" t="s">
        <v>85</v>
      </c>
      <c r="G32" s="9">
        <v>3744</v>
      </c>
      <c r="H32" s="15" t="s">
        <v>82</v>
      </c>
      <c r="I32" s="6">
        <v>2008</v>
      </c>
      <c r="J32" s="5" t="s">
        <v>86</v>
      </c>
      <c r="K32" s="5" t="s">
        <v>87</v>
      </c>
      <c r="L32" s="5" t="s">
        <v>99</v>
      </c>
      <c r="M32" s="5" t="s">
        <v>102</v>
      </c>
      <c r="N32" s="15" t="s">
        <v>23</v>
      </c>
      <c r="O32" s="17">
        <v>1000</v>
      </c>
    </row>
    <row r="33" spans="1:15" x14ac:dyDescent="0.25">
      <c r="A33" s="15">
        <v>4</v>
      </c>
      <c r="B33" s="15" t="s">
        <v>15</v>
      </c>
      <c r="C33" s="16">
        <v>43843</v>
      </c>
      <c r="D33" s="15" t="s">
        <v>37</v>
      </c>
      <c r="E33" s="15" t="s">
        <v>271</v>
      </c>
      <c r="F33" s="15" t="s">
        <v>85</v>
      </c>
      <c r="G33" s="9">
        <v>3744</v>
      </c>
      <c r="H33" s="15" t="s">
        <v>83</v>
      </c>
      <c r="I33" s="6">
        <v>2008</v>
      </c>
      <c r="J33" s="5" t="s">
        <v>86</v>
      </c>
      <c r="K33" s="5" t="s">
        <v>87</v>
      </c>
      <c r="L33" s="5" t="s">
        <v>100</v>
      </c>
      <c r="M33" s="5" t="s">
        <v>102</v>
      </c>
      <c r="N33" s="15" t="s">
        <v>23</v>
      </c>
      <c r="O33" s="17">
        <v>800</v>
      </c>
    </row>
    <row r="34" spans="1:15" x14ac:dyDescent="0.25">
      <c r="A34" s="15">
        <v>4</v>
      </c>
      <c r="B34" s="15" t="s">
        <v>15</v>
      </c>
      <c r="C34" s="16">
        <v>43843</v>
      </c>
      <c r="D34" s="15" t="s">
        <v>37</v>
      </c>
      <c r="E34" s="15" t="s">
        <v>271</v>
      </c>
      <c r="F34" s="15" t="s">
        <v>85</v>
      </c>
      <c r="G34" s="9">
        <v>3744</v>
      </c>
      <c r="H34" s="15" t="s">
        <v>84</v>
      </c>
      <c r="I34" s="6">
        <v>2008</v>
      </c>
      <c r="J34" s="5" t="s">
        <v>86</v>
      </c>
      <c r="K34" s="5" t="s">
        <v>87</v>
      </c>
      <c r="L34" s="5" t="s">
        <v>101</v>
      </c>
      <c r="M34" s="5" t="s">
        <v>102</v>
      </c>
      <c r="N34" s="15" t="s">
        <v>23</v>
      </c>
      <c r="O34" s="17">
        <v>800</v>
      </c>
    </row>
    <row r="35" spans="1:15" x14ac:dyDescent="0.25">
      <c r="A35" s="15">
        <v>4</v>
      </c>
      <c r="B35" s="15" t="s">
        <v>15</v>
      </c>
      <c r="C35" s="16">
        <v>43895</v>
      </c>
      <c r="D35" s="15" t="s">
        <v>104</v>
      </c>
      <c r="E35" s="15" t="s">
        <v>272</v>
      </c>
      <c r="F35" s="15" t="s">
        <v>105</v>
      </c>
      <c r="G35" s="15">
        <v>2435</v>
      </c>
      <c r="H35" s="15" t="s">
        <v>103</v>
      </c>
      <c r="I35" s="15">
        <v>2010</v>
      </c>
      <c r="J35" s="15" t="s">
        <v>19</v>
      </c>
      <c r="K35" s="15" t="s">
        <v>20</v>
      </c>
      <c r="L35" s="5" t="s">
        <v>106</v>
      </c>
      <c r="M35" s="15" t="s">
        <v>22</v>
      </c>
      <c r="N35" s="15" t="s">
        <v>23</v>
      </c>
      <c r="O35" s="17">
        <v>3300</v>
      </c>
    </row>
    <row r="36" spans="1:15" x14ac:dyDescent="0.25">
      <c r="A36" s="15">
        <v>4</v>
      </c>
      <c r="B36" s="15" t="s">
        <v>15</v>
      </c>
      <c r="C36" s="16">
        <v>44103</v>
      </c>
      <c r="D36" s="15" t="s">
        <v>112</v>
      </c>
      <c r="E36" s="15" t="s">
        <v>266</v>
      </c>
      <c r="F36" s="15" t="s">
        <v>17</v>
      </c>
      <c r="G36" s="15">
        <v>2391</v>
      </c>
      <c r="H36" s="15" t="s">
        <v>107</v>
      </c>
      <c r="I36" s="6">
        <v>2010</v>
      </c>
      <c r="J36" s="5" t="s">
        <v>58</v>
      </c>
      <c r="K36" s="5" t="s">
        <v>61</v>
      </c>
      <c r="L36" s="5" t="s">
        <v>114</v>
      </c>
      <c r="M36" s="5" t="s">
        <v>102</v>
      </c>
      <c r="N36" s="15" t="s">
        <v>23</v>
      </c>
      <c r="O36" s="17">
        <v>2000</v>
      </c>
    </row>
    <row r="37" spans="1:15" x14ac:dyDescent="0.25">
      <c r="A37" s="15">
        <v>4</v>
      </c>
      <c r="B37" s="15" t="s">
        <v>15</v>
      </c>
      <c r="C37" s="16">
        <v>44103</v>
      </c>
      <c r="D37" s="15" t="s">
        <v>112</v>
      </c>
      <c r="E37" s="15" t="s">
        <v>266</v>
      </c>
      <c r="F37" s="15" t="s">
        <v>17</v>
      </c>
      <c r="G37" s="15">
        <v>2391</v>
      </c>
      <c r="H37" s="15" t="s">
        <v>108</v>
      </c>
      <c r="I37" s="6">
        <v>2010</v>
      </c>
      <c r="J37" s="5" t="s">
        <v>58</v>
      </c>
      <c r="K37" s="5" t="s">
        <v>42</v>
      </c>
      <c r="L37" s="5" t="s">
        <v>115</v>
      </c>
      <c r="M37" s="5" t="s">
        <v>102</v>
      </c>
      <c r="N37" s="15" t="s">
        <v>23</v>
      </c>
      <c r="O37" s="17">
        <v>3500</v>
      </c>
    </row>
    <row r="38" spans="1:15" x14ac:dyDescent="0.25">
      <c r="A38" s="15">
        <v>4</v>
      </c>
      <c r="B38" s="15" t="s">
        <v>15</v>
      </c>
      <c r="C38" s="16">
        <v>44103</v>
      </c>
      <c r="D38" s="15" t="s">
        <v>112</v>
      </c>
      <c r="E38" s="15" t="s">
        <v>266</v>
      </c>
      <c r="F38" s="15" t="s">
        <v>17</v>
      </c>
      <c r="G38" s="15"/>
      <c r="H38" s="15" t="s">
        <v>109</v>
      </c>
      <c r="I38" s="6">
        <v>2010</v>
      </c>
      <c r="J38" s="5" t="s">
        <v>58</v>
      </c>
      <c r="K38" s="5" t="s">
        <v>61</v>
      </c>
      <c r="L38" s="5" t="s">
        <v>116</v>
      </c>
      <c r="M38" s="5" t="s">
        <v>102</v>
      </c>
      <c r="N38" s="15" t="s">
        <v>119</v>
      </c>
      <c r="O38" s="17"/>
    </row>
    <row r="39" spans="1:15" x14ac:dyDescent="0.25">
      <c r="A39" s="15">
        <v>4</v>
      </c>
      <c r="B39" s="15" t="s">
        <v>15</v>
      </c>
      <c r="C39" s="16">
        <v>44103</v>
      </c>
      <c r="D39" s="15" t="s">
        <v>112</v>
      </c>
      <c r="E39" s="15" t="s">
        <v>266</v>
      </c>
      <c r="F39" s="15" t="s">
        <v>17</v>
      </c>
      <c r="G39" s="15"/>
      <c r="H39" s="15" t="s">
        <v>110</v>
      </c>
      <c r="I39" s="6">
        <v>2009</v>
      </c>
      <c r="J39" s="5" t="s">
        <v>58</v>
      </c>
      <c r="K39" s="5" t="s">
        <v>113</v>
      </c>
      <c r="L39" s="5" t="s">
        <v>117</v>
      </c>
      <c r="M39" s="5" t="s">
        <v>102</v>
      </c>
      <c r="N39" s="15" t="s">
        <v>119</v>
      </c>
      <c r="O39" s="17"/>
    </row>
    <row r="40" spans="1:15" x14ac:dyDescent="0.25">
      <c r="A40" s="15">
        <v>4</v>
      </c>
      <c r="B40" s="15" t="s">
        <v>15</v>
      </c>
      <c r="C40" s="16">
        <v>44103</v>
      </c>
      <c r="D40" s="15" t="s">
        <v>112</v>
      </c>
      <c r="E40" s="15" t="s">
        <v>266</v>
      </c>
      <c r="F40" s="15" t="s">
        <v>17</v>
      </c>
      <c r="G40" s="15">
        <v>5167</v>
      </c>
      <c r="H40" s="15" t="s">
        <v>111</v>
      </c>
      <c r="I40" s="6">
        <v>2009</v>
      </c>
      <c r="J40" s="5" t="s">
        <v>58</v>
      </c>
      <c r="K40" s="5" t="s">
        <v>42</v>
      </c>
      <c r="L40" s="5" t="s">
        <v>118</v>
      </c>
      <c r="M40" s="5" t="s">
        <v>102</v>
      </c>
      <c r="N40" s="15" t="s">
        <v>23</v>
      </c>
      <c r="O40" s="17">
        <v>2500</v>
      </c>
    </row>
    <row r="41" spans="1:15" x14ac:dyDescent="0.25">
      <c r="A41" s="15">
        <v>5</v>
      </c>
      <c r="B41" s="15" t="s">
        <v>15</v>
      </c>
      <c r="C41" s="16">
        <v>43845</v>
      </c>
      <c r="D41" s="15" t="s">
        <v>37</v>
      </c>
      <c r="E41" s="15" t="s">
        <v>273</v>
      </c>
      <c r="F41" s="15" t="s">
        <v>17</v>
      </c>
      <c r="G41" s="15"/>
      <c r="H41" s="15" t="s">
        <v>120</v>
      </c>
      <c r="I41" s="6">
        <v>2008</v>
      </c>
      <c r="J41" s="5" t="s">
        <v>19</v>
      </c>
      <c r="K41" s="5" t="s">
        <v>20</v>
      </c>
      <c r="L41" s="5" t="s">
        <v>123</v>
      </c>
      <c r="M41" s="15" t="s">
        <v>22</v>
      </c>
      <c r="N41" s="15" t="s">
        <v>119</v>
      </c>
      <c r="O41" s="17"/>
    </row>
    <row r="42" spans="1:15" x14ac:dyDescent="0.25">
      <c r="A42" s="15">
        <v>5</v>
      </c>
      <c r="B42" s="15" t="s">
        <v>15</v>
      </c>
      <c r="C42" s="16">
        <v>43845</v>
      </c>
      <c r="D42" s="15" t="s">
        <v>37</v>
      </c>
      <c r="E42" s="15" t="s">
        <v>274</v>
      </c>
      <c r="F42" s="15" t="s">
        <v>17</v>
      </c>
      <c r="G42" s="15">
        <v>3637</v>
      </c>
      <c r="H42" s="15" t="s">
        <v>121</v>
      </c>
      <c r="I42" s="6">
        <v>2008</v>
      </c>
      <c r="J42" s="5" t="s">
        <v>58</v>
      </c>
      <c r="K42" s="5" t="s">
        <v>122</v>
      </c>
      <c r="L42" s="5" t="s">
        <v>124</v>
      </c>
      <c r="M42" s="5" t="s">
        <v>255</v>
      </c>
      <c r="N42" s="15" t="s">
        <v>23</v>
      </c>
      <c r="O42" s="17">
        <v>300</v>
      </c>
    </row>
    <row r="43" spans="1:15" x14ac:dyDescent="0.25">
      <c r="A43" s="15">
        <v>5</v>
      </c>
      <c r="B43" s="15" t="s">
        <v>15</v>
      </c>
      <c r="C43" s="16">
        <v>43909</v>
      </c>
      <c r="D43" s="15" t="s">
        <v>104</v>
      </c>
      <c r="E43" s="15" t="s">
        <v>275</v>
      </c>
      <c r="F43" s="15" t="s">
        <v>129</v>
      </c>
      <c r="G43" s="15">
        <v>3824</v>
      </c>
      <c r="H43" s="15" t="s">
        <v>125</v>
      </c>
      <c r="I43" s="6">
        <v>2010</v>
      </c>
      <c r="J43" s="5" t="s">
        <v>58</v>
      </c>
      <c r="K43" s="5" t="s">
        <v>42</v>
      </c>
      <c r="L43" s="5" t="s">
        <v>130</v>
      </c>
      <c r="M43" s="15" t="s">
        <v>102</v>
      </c>
      <c r="N43" s="15" t="s">
        <v>23</v>
      </c>
      <c r="O43" s="17">
        <v>2800</v>
      </c>
    </row>
    <row r="44" spans="1:15" x14ac:dyDescent="0.25">
      <c r="A44" s="15">
        <v>5</v>
      </c>
      <c r="B44" s="15" t="s">
        <v>15</v>
      </c>
      <c r="C44" s="16">
        <v>43909</v>
      </c>
      <c r="D44" s="15" t="s">
        <v>104</v>
      </c>
      <c r="E44" s="15" t="s">
        <v>275</v>
      </c>
      <c r="F44" s="15" t="s">
        <v>129</v>
      </c>
      <c r="G44" s="15">
        <v>3824</v>
      </c>
      <c r="H44" s="15" t="s">
        <v>126</v>
      </c>
      <c r="I44" s="6">
        <v>2010</v>
      </c>
      <c r="J44" s="5" t="s">
        <v>58</v>
      </c>
      <c r="K44" s="5" t="s">
        <v>42</v>
      </c>
      <c r="L44" s="5" t="s">
        <v>131</v>
      </c>
      <c r="M44" s="15" t="s">
        <v>102</v>
      </c>
      <c r="N44" s="15" t="s">
        <v>23</v>
      </c>
      <c r="O44" s="17">
        <v>2800</v>
      </c>
    </row>
    <row r="45" spans="1:15" x14ac:dyDescent="0.25">
      <c r="A45" s="15">
        <v>5</v>
      </c>
      <c r="B45" s="15" t="s">
        <v>15</v>
      </c>
      <c r="C45" s="16">
        <v>43909</v>
      </c>
      <c r="D45" s="15" t="s">
        <v>104</v>
      </c>
      <c r="E45" s="15" t="s">
        <v>275</v>
      </c>
      <c r="F45" s="15" t="s">
        <v>129</v>
      </c>
      <c r="G45" s="15">
        <v>3824</v>
      </c>
      <c r="H45" s="15" t="s">
        <v>127</v>
      </c>
      <c r="I45" s="6">
        <v>2010</v>
      </c>
      <c r="J45" s="5" t="s">
        <v>58</v>
      </c>
      <c r="K45" s="5" t="s">
        <v>42</v>
      </c>
      <c r="L45" s="5" t="s">
        <v>132</v>
      </c>
      <c r="M45" s="15" t="s">
        <v>102</v>
      </c>
      <c r="N45" s="15" t="s">
        <v>23</v>
      </c>
      <c r="O45" s="17">
        <v>2800</v>
      </c>
    </row>
    <row r="46" spans="1:15" x14ac:dyDescent="0.25">
      <c r="A46" s="15">
        <v>5</v>
      </c>
      <c r="B46" s="15" t="s">
        <v>15</v>
      </c>
      <c r="C46" s="16">
        <v>43909</v>
      </c>
      <c r="D46" s="15" t="s">
        <v>104</v>
      </c>
      <c r="E46" s="15" t="s">
        <v>275</v>
      </c>
      <c r="F46" s="15" t="s">
        <v>129</v>
      </c>
      <c r="G46" s="15">
        <v>3824</v>
      </c>
      <c r="H46" s="15" t="s">
        <v>128</v>
      </c>
      <c r="I46" s="6">
        <v>2010</v>
      </c>
      <c r="J46" s="5" t="s">
        <v>58</v>
      </c>
      <c r="K46" s="5" t="s">
        <v>42</v>
      </c>
      <c r="L46" s="5" t="s">
        <v>133</v>
      </c>
      <c r="M46" s="15" t="s">
        <v>102</v>
      </c>
      <c r="N46" s="15" t="s">
        <v>23</v>
      </c>
      <c r="O46" s="17">
        <v>2800</v>
      </c>
    </row>
    <row r="47" spans="1:15" x14ac:dyDescent="0.25">
      <c r="A47" s="15">
        <v>5</v>
      </c>
      <c r="B47" s="15" t="s">
        <v>15</v>
      </c>
      <c r="C47" s="16">
        <v>44104</v>
      </c>
      <c r="D47" s="15" t="s">
        <v>112</v>
      </c>
      <c r="E47" s="15" t="s">
        <v>266</v>
      </c>
      <c r="F47" s="15" t="s">
        <v>17</v>
      </c>
      <c r="G47" s="9">
        <v>2835</v>
      </c>
      <c r="H47" s="15" t="s">
        <v>134</v>
      </c>
      <c r="I47" s="6">
        <v>2008</v>
      </c>
      <c r="J47" s="5" t="s">
        <v>57</v>
      </c>
      <c r="K47" s="5" t="s">
        <v>182</v>
      </c>
      <c r="L47" s="5" t="s">
        <v>141</v>
      </c>
      <c r="M47" s="15" t="s">
        <v>22</v>
      </c>
      <c r="N47" s="15" t="s">
        <v>23</v>
      </c>
      <c r="O47" s="17">
        <v>2200</v>
      </c>
    </row>
    <row r="48" spans="1:15" x14ac:dyDescent="0.25">
      <c r="A48" s="15">
        <v>5</v>
      </c>
      <c r="B48" s="15" t="s">
        <v>15</v>
      </c>
      <c r="C48" s="16">
        <v>44104</v>
      </c>
      <c r="D48" s="15" t="s">
        <v>112</v>
      </c>
      <c r="E48" s="15" t="s">
        <v>266</v>
      </c>
      <c r="F48" s="15" t="s">
        <v>17</v>
      </c>
      <c r="G48" s="9">
        <v>3890</v>
      </c>
      <c r="H48" s="15" t="s">
        <v>135</v>
      </c>
      <c r="I48" s="6">
        <v>2009</v>
      </c>
      <c r="J48" s="5" t="s">
        <v>19</v>
      </c>
      <c r="K48" s="5" t="s">
        <v>20</v>
      </c>
      <c r="L48" s="5" t="s">
        <v>142</v>
      </c>
      <c r="M48" s="15" t="s">
        <v>22</v>
      </c>
      <c r="N48" s="15" t="s">
        <v>23</v>
      </c>
      <c r="O48" s="17">
        <v>1500</v>
      </c>
    </row>
    <row r="49" spans="1:15" x14ac:dyDescent="0.25">
      <c r="A49" s="15">
        <v>5</v>
      </c>
      <c r="B49" s="15" t="s">
        <v>15</v>
      </c>
      <c r="C49" s="16">
        <v>44104</v>
      </c>
      <c r="D49" s="15" t="s">
        <v>112</v>
      </c>
      <c r="E49" s="15" t="s">
        <v>266</v>
      </c>
      <c r="F49" s="15" t="s">
        <v>17</v>
      </c>
      <c r="G49" s="9">
        <v>3890</v>
      </c>
      <c r="H49" s="15" t="s">
        <v>136</v>
      </c>
      <c r="I49" s="6">
        <v>2008</v>
      </c>
      <c r="J49" s="5" t="s">
        <v>19</v>
      </c>
      <c r="K49" s="5" t="s">
        <v>20</v>
      </c>
      <c r="L49" s="5" t="s">
        <v>143</v>
      </c>
      <c r="M49" s="15" t="s">
        <v>22</v>
      </c>
      <c r="N49" s="15" t="s">
        <v>23</v>
      </c>
      <c r="O49" s="17">
        <v>1500</v>
      </c>
    </row>
    <row r="50" spans="1:15" x14ac:dyDescent="0.25">
      <c r="A50" s="15">
        <v>5</v>
      </c>
      <c r="B50" s="15" t="s">
        <v>15</v>
      </c>
      <c r="C50" s="16">
        <v>44104</v>
      </c>
      <c r="D50" s="15" t="s">
        <v>112</v>
      </c>
      <c r="E50" s="15" t="s">
        <v>266</v>
      </c>
      <c r="F50" s="15" t="s">
        <v>17</v>
      </c>
      <c r="G50" s="9">
        <v>5123</v>
      </c>
      <c r="H50" s="15" t="s">
        <v>137</v>
      </c>
      <c r="I50" s="6">
        <v>2009</v>
      </c>
      <c r="J50" s="5" t="s">
        <v>19</v>
      </c>
      <c r="K50" s="5" t="s">
        <v>20</v>
      </c>
      <c r="L50" s="5" t="s">
        <v>144</v>
      </c>
      <c r="M50" s="15" t="s">
        <v>22</v>
      </c>
      <c r="N50" s="15" t="s">
        <v>23</v>
      </c>
      <c r="O50" s="17">
        <v>1000</v>
      </c>
    </row>
    <row r="51" spans="1:15" x14ac:dyDescent="0.25">
      <c r="A51" s="15">
        <v>5</v>
      </c>
      <c r="B51" s="15" t="s">
        <v>15</v>
      </c>
      <c r="C51" s="16">
        <v>44104</v>
      </c>
      <c r="D51" s="15" t="s">
        <v>112</v>
      </c>
      <c r="E51" s="15" t="s">
        <v>266</v>
      </c>
      <c r="F51" s="15" t="s">
        <v>17</v>
      </c>
      <c r="G51" s="9">
        <v>3933</v>
      </c>
      <c r="H51" s="15" t="s">
        <v>138</v>
      </c>
      <c r="I51" s="6">
        <v>2009</v>
      </c>
      <c r="J51" s="5" t="s">
        <v>19</v>
      </c>
      <c r="K51" s="5" t="s">
        <v>20</v>
      </c>
      <c r="L51" s="5" t="s">
        <v>145</v>
      </c>
      <c r="M51" s="15" t="s">
        <v>22</v>
      </c>
      <c r="N51" s="15" t="s">
        <v>23</v>
      </c>
      <c r="O51" s="17">
        <v>1200</v>
      </c>
    </row>
    <row r="52" spans="1:15" x14ac:dyDescent="0.25">
      <c r="A52" s="15">
        <v>5</v>
      </c>
      <c r="B52" s="15" t="s">
        <v>15</v>
      </c>
      <c r="C52" s="16">
        <v>44104</v>
      </c>
      <c r="D52" s="15" t="s">
        <v>112</v>
      </c>
      <c r="E52" s="15" t="s">
        <v>266</v>
      </c>
      <c r="F52" s="15" t="s">
        <v>17</v>
      </c>
      <c r="G52" s="9">
        <v>3933</v>
      </c>
      <c r="H52" s="15" t="s">
        <v>139</v>
      </c>
      <c r="I52" s="6">
        <v>2008</v>
      </c>
      <c r="J52" s="5" t="s">
        <v>19</v>
      </c>
      <c r="K52" s="5" t="s">
        <v>20</v>
      </c>
      <c r="L52" s="5" t="s">
        <v>146</v>
      </c>
      <c r="M52" s="15" t="s">
        <v>22</v>
      </c>
      <c r="N52" s="15" t="s">
        <v>23</v>
      </c>
      <c r="O52" s="17">
        <v>1200</v>
      </c>
    </row>
    <row r="53" spans="1:15" x14ac:dyDescent="0.25">
      <c r="A53" s="15">
        <v>5</v>
      </c>
      <c r="B53" s="15" t="s">
        <v>15</v>
      </c>
      <c r="C53" s="16">
        <v>44104</v>
      </c>
      <c r="D53" s="15" t="s">
        <v>112</v>
      </c>
      <c r="E53" s="15" t="s">
        <v>266</v>
      </c>
      <c r="F53" s="15" t="s">
        <v>17</v>
      </c>
      <c r="G53" s="9">
        <v>3933</v>
      </c>
      <c r="H53" s="15" t="s">
        <v>140</v>
      </c>
      <c r="I53" s="6">
        <v>2009</v>
      </c>
      <c r="J53" s="5" t="s">
        <v>19</v>
      </c>
      <c r="K53" s="5" t="s">
        <v>20</v>
      </c>
      <c r="L53" s="5" t="s">
        <v>147</v>
      </c>
      <c r="M53" s="15" t="s">
        <v>22</v>
      </c>
      <c r="N53" s="15" t="s">
        <v>23</v>
      </c>
      <c r="O53" s="17">
        <v>1200</v>
      </c>
    </row>
    <row r="54" spans="1:15" x14ac:dyDescent="0.25">
      <c r="A54" s="15">
        <v>6</v>
      </c>
      <c r="B54" s="15" t="s">
        <v>15</v>
      </c>
      <c r="C54" s="16">
        <v>43850</v>
      </c>
      <c r="D54" s="15" t="s">
        <v>37</v>
      </c>
      <c r="E54" s="15" t="s">
        <v>266</v>
      </c>
      <c r="F54" s="15" t="s">
        <v>17</v>
      </c>
      <c r="G54" s="9">
        <v>1349</v>
      </c>
      <c r="H54" s="15" t="s">
        <v>148</v>
      </c>
      <c r="I54" s="6">
        <v>2007</v>
      </c>
      <c r="J54" s="5" t="s">
        <v>19</v>
      </c>
      <c r="K54" s="5" t="s">
        <v>20</v>
      </c>
      <c r="L54" s="5" t="s">
        <v>156</v>
      </c>
      <c r="M54" s="5" t="s">
        <v>22</v>
      </c>
      <c r="N54" s="15" t="s">
        <v>23</v>
      </c>
      <c r="O54" s="17">
        <v>1000</v>
      </c>
    </row>
    <row r="55" spans="1:15" x14ac:dyDescent="0.25">
      <c r="A55" s="15">
        <v>6</v>
      </c>
      <c r="B55" s="15" t="s">
        <v>15</v>
      </c>
      <c r="C55" s="16">
        <v>43850</v>
      </c>
      <c r="D55" s="15" t="s">
        <v>37</v>
      </c>
      <c r="E55" s="15" t="s">
        <v>266</v>
      </c>
      <c r="F55" s="15" t="s">
        <v>17</v>
      </c>
      <c r="G55" s="9">
        <v>3890</v>
      </c>
      <c r="H55" s="15" t="s">
        <v>149</v>
      </c>
      <c r="I55" s="6">
        <v>2008</v>
      </c>
      <c r="J55" s="5" t="s">
        <v>19</v>
      </c>
      <c r="K55" s="5" t="s">
        <v>20</v>
      </c>
      <c r="L55" s="5" t="s">
        <v>157</v>
      </c>
      <c r="M55" s="5" t="s">
        <v>22</v>
      </c>
      <c r="N55" s="15" t="s">
        <v>23</v>
      </c>
      <c r="O55" s="17">
        <v>1100</v>
      </c>
    </row>
    <row r="56" spans="1:15" x14ac:dyDescent="0.25">
      <c r="A56" s="15">
        <v>6</v>
      </c>
      <c r="B56" s="15" t="s">
        <v>15</v>
      </c>
      <c r="C56" s="16">
        <v>43850</v>
      </c>
      <c r="D56" s="15" t="s">
        <v>37</v>
      </c>
      <c r="E56" s="15" t="s">
        <v>266</v>
      </c>
      <c r="F56" s="15" t="s">
        <v>17</v>
      </c>
      <c r="G56" s="15"/>
      <c r="H56" s="15" t="s">
        <v>150</v>
      </c>
      <c r="I56" s="6">
        <v>2008</v>
      </c>
      <c r="J56" s="5" t="s">
        <v>19</v>
      </c>
      <c r="K56" s="5" t="s">
        <v>20</v>
      </c>
      <c r="L56" s="5" t="s">
        <v>158</v>
      </c>
      <c r="M56" s="5" t="s">
        <v>22</v>
      </c>
      <c r="N56" s="15" t="s">
        <v>119</v>
      </c>
      <c r="O56" s="17"/>
    </row>
    <row r="57" spans="1:15" x14ac:dyDescent="0.25">
      <c r="A57" s="15">
        <v>6</v>
      </c>
      <c r="B57" s="15" t="s">
        <v>15</v>
      </c>
      <c r="C57" s="16">
        <v>43850</v>
      </c>
      <c r="D57" s="15" t="s">
        <v>37</v>
      </c>
      <c r="E57" s="15" t="s">
        <v>266</v>
      </c>
      <c r="F57" s="15" t="s">
        <v>17</v>
      </c>
      <c r="G57" s="15"/>
      <c r="H57" s="15" t="s">
        <v>151</v>
      </c>
      <c r="I57" s="6">
        <v>2008</v>
      </c>
      <c r="J57" s="5" t="s">
        <v>19</v>
      </c>
      <c r="K57" s="5" t="s">
        <v>20</v>
      </c>
      <c r="L57" s="5" t="s">
        <v>159</v>
      </c>
      <c r="M57" s="5" t="s">
        <v>22</v>
      </c>
      <c r="N57" s="15" t="s">
        <v>119</v>
      </c>
      <c r="O57" s="17"/>
    </row>
    <row r="58" spans="1:15" x14ac:dyDescent="0.25">
      <c r="A58" s="15">
        <v>6</v>
      </c>
      <c r="B58" s="15" t="s">
        <v>15</v>
      </c>
      <c r="C58" s="16">
        <v>43850</v>
      </c>
      <c r="D58" s="15" t="s">
        <v>37</v>
      </c>
      <c r="E58" s="15" t="s">
        <v>266</v>
      </c>
      <c r="F58" s="15" t="s">
        <v>17</v>
      </c>
      <c r="G58" s="15"/>
      <c r="H58" s="15" t="s">
        <v>152</v>
      </c>
      <c r="I58" s="6">
        <v>2008</v>
      </c>
      <c r="J58" s="5" t="s">
        <v>19</v>
      </c>
      <c r="K58" s="5" t="s">
        <v>20</v>
      </c>
      <c r="L58" s="5" t="s">
        <v>160</v>
      </c>
      <c r="M58" s="5" t="s">
        <v>22</v>
      </c>
      <c r="N58" s="15" t="s">
        <v>119</v>
      </c>
      <c r="O58" s="17"/>
    </row>
    <row r="59" spans="1:15" x14ac:dyDescent="0.25">
      <c r="A59" s="15">
        <v>6</v>
      </c>
      <c r="B59" s="15" t="s">
        <v>15</v>
      </c>
      <c r="C59" s="16">
        <v>43850</v>
      </c>
      <c r="D59" s="15" t="s">
        <v>37</v>
      </c>
      <c r="E59" s="15" t="s">
        <v>266</v>
      </c>
      <c r="F59" s="15" t="s">
        <v>17</v>
      </c>
      <c r="G59" s="15"/>
      <c r="H59" s="15" t="s">
        <v>153</v>
      </c>
      <c r="I59" s="6">
        <v>2008</v>
      </c>
      <c r="J59" s="5" t="s">
        <v>19</v>
      </c>
      <c r="K59" s="5" t="s">
        <v>20</v>
      </c>
      <c r="L59" s="5" t="s">
        <v>161</v>
      </c>
      <c r="M59" s="5" t="s">
        <v>22</v>
      </c>
      <c r="N59" s="15" t="s">
        <v>119</v>
      </c>
      <c r="O59" s="17"/>
    </row>
    <row r="60" spans="1:15" x14ac:dyDescent="0.25">
      <c r="A60" s="15">
        <v>6</v>
      </c>
      <c r="B60" s="15" t="s">
        <v>15</v>
      </c>
      <c r="C60" s="16">
        <v>43850</v>
      </c>
      <c r="D60" s="15" t="s">
        <v>37</v>
      </c>
      <c r="E60" s="15" t="s">
        <v>266</v>
      </c>
      <c r="F60" s="15" t="s">
        <v>17</v>
      </c>
      <c r="G60" s="9">
        <v>3824</v>
      </c>
      <c r="H60" s="15" t="s">
        <v>154</v>
      </c>
      <c r="I60" s="6">
        <v>2010</v>
      </c>
      <c r="J60" s="5" t="s">
        <v>58</v>
      </c>
      <c r="K60" s="5" t="s">
        <v>113</v>
      </c>
      <c r="L60" s="5" t="s">
        <v>162</v>
      </c>
      <c r="M60" s="5" t="s">
        <v>102</v>
      </c>
      <c r="N60" s="15" t="s">
        <v>23</v>
      </c>
      <c r="O60" s="17">
        <v>2400</v>
      </c>
    </row>
    <row r="61" spans="1:15" x14ac:dyDescent="0.25">
      <c r="A61" s="15">
        <v>6</v>
      </c>
      <c r="B61" s="15" t="s">
        <v>15</v>
      </c>
      <c r="C61" s="16">
        <v>43850</v>
      </c>
      <c r="D61" s="15" t="s">
        <v>37</v>
      </c>
      <c r="E61" s="15" t="s">
        <v>266</v>
      </c>
      <c r="F61" s="15" t="s">
        <v>17</v>
      </c>
      <c r="G61" s="9">
        <v>3933</v>
      </c>
      <c r="H61" s="15" t="s">
        <v>155</v>
      </c>
      <c r="I61" s="6">
        <v>2009</v>
      </c>
      <c r="J61" s="5" t="s">
        <v>58</v>
      </c>
      <c r="K61" s="5" t="s">
        <v>42</v>
      </c>
      <c r="L61" s="5" t="s">
        <v>163</v>
      </c>
      <c r="M61" s="5" t="s">
        <v>102</v>
      </c>
      <c r="N61" s="15" t="s">
        <v>23</v>
      </c>
      <c r="O61" s="17">
        <v>1800</v>
      </c>
    </row>
    <row r="62" spans="1:15" x14ac:dyDescent="0.25">
      <c r="A62" s="15">
        <v>6</v>
      </c>
      <c r="B62" s="15" t="s">
        <v>15</v>
      </c>
      <c r="C62" s="16">
        <v>44110</v>
      </c>
      <c r="D62" s="15" t="s">
        <v>166</v>
      </c>
      <c r="E62" s="15" t="s">
        <v>266</v>
      </c>
      <c r="F62" s="15" t="s">
        <v>17</v>
      </c>
      <c r="G62" s="15"/>
      <c r="H62" s="15" t="s">
        <v>164</v>
      </c>
      <c r="I62" s="6">
        <v>2009</v>
      </c>
      <c r="J62" s="5" t="s">
        <v>19</v>
      </c>
      <c r="K62" s="5" t="s">
        <v>20</v>
      </c>
      <c r="L62" s="5" t="s">
        <v>167</v>
      </c>
      <c r="M62" s="15" t="s">
        <v>22</v>
      </c>
      <c r="N62" s="15" t="s">
        <v>119</v>
      </c>
      <c r="O62" s="17"/>
    </row>
    <row r="63" spans="1:15" x14ac:dyDescent="0.25">
      <c r="A63" s="15">
        <v>6</v>
      </c>
      <c r="B63" s="15" t="s">
        <v>15</v>
      </c>
      <c r="C63" s="16">
        <v>44110</v>
      </c>
      <c r="D63" s="15" t="s">
        <v>166</v>
      </c>
      <c r="E63" s="15" t="s">
        <v>266</v>
      </c>
      <c r="F63" s="15" t="s">
        <v>17</v>
      </c>
      <c r="G63" s="15"/>
      <c r="H63" s="15" t="s">
        <v>165</v>
      </c>
      <c r="I63" s="6">
        <v>2009</v>
      </c>
      <c r="J63" s="5" t="s">
        <v>19</v>
      </c>
      <c r="K63" s="5" t="s">
        <v>20</v>
      </c>
      <c r="L63" s="5" t="s">
        <v>168</v>
      </c>
      <c r="M63" s="15" t="s">
        <v>22</v>
      </c>
      <c r="N63" s="15" t="s">
        <v>119</v>
      </c>
      <c r="O63" s="17"/>
    </row>
    <row r="64" spans="1:15" x14ac:dyDescent="0.25">
      <c r="A64" s="15">
        <v>6</v>
      </c>
      <c r="B64" s="15" t="s">
        <v>15</v>
      </c>
      <c r="C64" s="16">
        <v>44145</v>
      </c>
      <c r="D64" s="15" t="s">
        <v>169</v>
      </c>
      <c r="E64" s="15" t="s">
        <v>266</v>
      </c>
      <c r="F64" s="15" t="s">
        <v>17</v>
      </c>
      <c r="G64" s="9">
        <v>1650</v>
      </c>
      <c r="H64" s="15" t="s">
        <v>164</v>
      </c>
      <c r="I64" s="6">
        <v>2009</v>
      </c>
      <c r="J64" s="5" t="s">
        <v>19</v>
      </c>
      <c r="K64" s="5" t="s">
        <v>20</v>
      </c>
      <c r="L64" s="5" t="s">
        <v>167</v>
      </c>
      <c r="M64" s="15" t="s">
        <v>22</v>
      </c>
      <c r="N64" s="15" t="s">
        <v>23</v>
      </c>
      <c r="O64" s="17">
        <v>3500</v>
      </c>
    </row>
    <row r="65" spans="1:15" x14ac:dyDescent="0.25">
      <c r="A65" s="15">
        <v>6</v>
      </c>
      <c r="B65" s="15" t="s">
        <v>15</v>
      </c>
      <c r="C65" s="16">
        <v>44145</v>
      </c>
      <c r="D65" s="15" t="s">
        <v>169</v>
      </c>
      <c r="E65" s="15" t="s">
        <v>266</v>
      </c>
      <c r="F65" s="15" t="s">
        <v>17</v>
      </c>
      <c r="G65" s="9">
        <v>1354</v>
      </c>
      <c r="H65" s="15" t="s">
        <v>165</v>
      </c>
      <c r="I65" s="6">
        <v>2009</v>
      </c>
      <c r="J65" s="5" t="s">
        <v>19</v>
      </c>
      <c r="K65" s="5" t="s">
        <v>20</v>
      </c>
      <c r="L65" s="5" t="s">
        <v>168</v>
      </c>
      <c r="M65" s="15" t="s">
        <v>22</v>
      </c>
      <c r="N65" s="15" t="s">
        <v>23</v>
      </c>
      <c r="O65" s="17">
        <v>600</v>
      </c>
    </row>
    <row r="66" spans="1:15" x14ac:dyDescent="0.25">
      <c r="A66" s="15">
        <v>7</v>
      </c>
      <c r="B66" s="15" t="s">
        <v>15</v>
      </c>
      <c r="C66" s="16">
        <v>43844</v>
      </c>
      <c r="D66" s="15" t="s">
        <v>37</v>
      </c>
      <c r="E66" s="15" t="s">
        <v>276</v>
      </c>
      <c r="F66" s="15" t="s">
        <v>180</v>
      </c>
      <c r="G66" s="15"/>
      <c r="H66" s="15" t="s">
        <v>170</v>
      </c>
      <c r="I66" s="6">
        <v>2010</v>
      </c>
      <c r="J66" s="5" t="s">
        <v>19</v>
      </c>
      <c r="K66" s="5" t="s">
        <v>20</v>
      </c>
      <c r="L66" s="5" t="s">
        <v>183</v>
      </c>
      <c r="M66" s="15" t="s">
        <v>22</v>
      </c>
      <c r="N66" s="15" t="s">
        <v>119</v>
      </c>
      <c r="O66" s="17"/>
    </row>
    <row r="67" spans="1:15" x14ac:dyDescent="0.25">
      <c r="A67" s="15">
        <v>7</v>
      </c>
      <c r="B67" s="15" t="s">
        <v>15</v>
      </c>
      <c r="C67" s="16">
        <v>43844</v>
      </c>
      <c r="D67" s="15" t="s">
        <v>37</v>
      </c>
      <c r="E67" s="15" t="s">
        <v>276</v>
      </c>
      <c r="F67" s="15" t="s">
        <v>180</v>
      </c>
      <c r="G67" s="15"/>
      <c r="H67" s="15" t="s">
        <v>171</v>
      </c>
      <c r="I67" s="6">
        <v>2010</v>
      </c>
      <c r="J67" s="5" t="s">
        <v>19</v>
      </c>
      <c r="K67" s="5" t="s">
        <v>20</v>
      </c>
      <c r="L67" s="5" t="s">
        <v>184</v>
      </c>
      <c r="M67" s="15" t="s">
        <v>22</v>
      </c>
      <c r="N67" s="15" t="s">
        <v>119</v>
      </c>
      <c r="O67" s="17"/>
    </row>
    <row r="68" spans="1:15" x14ac:dyDescent="0.25">
      <c r="A68" s="15">
        <v>7</v>
      </c>
      <c r="B68" s="15" t="s">
        <v>15</v>
      </c>
      <c r="C68" s="16">
        <v>43844</v>
      </c>
      <c r="D68" s="15" t="s">
        <v>37</v>
      </c>
      <c r="E68" s="15" t="s">
        <v>179</v>
      </c>
      <c r="F68" s="15" t="s">
        <v>181</v>
      </c>
      <c r="G68" s="9">
        <v>3824</v>
      </c>
      <c r="H68" s="15" t="s">
        <v>172</v>
      </c>
      <c r="I68" s="6">
        <v>2009</v>
      </c>
      <c r="J68" s="5" t="s">
        <v>57</v>
      </c>
      <c r="K68" s="5" t="s">
        <v>60</v>
      </c>
      <c r="L68" s="5" t="s">
        <v>185</v>
      </c>
      <c r="M68" s="15" t="s">
        <v>22</v>
      </c>
      <c r="N68" s="15" t="s">
        <v>23</v>
      </c>
      <c r="O68" s="17">
        <v>2500</v>
      </c>
    </row>
    <row r="69" spans="1:15" x14ac:dyDescent="0.25">
      <c r="A69" s="15">
        <v>7</v>
      </c>
      <c r="B69" s="15" t="s">
        <v>15</v>
      </c>
      <c r="C69" s="16">
        <v>43844</v>
      </c>
      <c r="D69" s="15" t="s">
        <v>37</v>
      </c>
      <c r="E69" s="15" t="s">
        <v>179</v>
      </c>
      <c r="F69" s="15" t="s">
        <v>181</v>
      </c>
      <c r="G69" s="9">
        <v>3917</v>
      </c>
      <c r="H69" s="15" t="s">
        <v>173</v>
      </c>
      <c r="I69" s="6">
        <v>2009</v>
      </c>
      <c r="J69" s="5" t="s">
        <v>57</v>
      </c>
      <c r="K69" s="5" t="s">
        <v>182</v>
      </c>
      <c r="L69" s="5" t="s">
        <v>186</v>
      </c>
      <c r="M69" s="15" t="s">
        <v>22</v>
      </c>
      <c r="N69" s="15" t="s">
        <v>23</v>
      </c>
      <c r="O69" s="13">
        <v>1600</v>
      </c>
    </row>
    <row r="70" spans="1:15" x14ac:dyDescent="0.25">
      <c r="A70" s="15">
        <v>7</v>
      </c>
      <c r="B70" s="15" t="s">
        <v>15</v>
      </c>
      <c r="C70" s="16">
        <v>43844</v>
      </c>
      <c r="D70" s="15" t="s">
        <v>37</v>
      </c>
      <c r="E70" s="15" t="s">
        <v>179</v>
      </c>
      <c r="F70" s="15" t="s">
        <v>181</v>
      </c>
      <c r="G70" s="9">
        <v>1003</v>
      </c>
      <c r="H70" s="15" t="s">
        <v>174</v>
      </c>
      <c r="I70" s="6">
        <v>2009</v>
      </c>
      <c r="J70" s="5" t="s">
        <v>57</v>
      </c>
      <c r="K70" s="5" t="s">
        <v>60</v>
      </c>
      <c r="L70" s="5" t="s">
        <v>187</v>
      </c>
      <c r="M70" s="15" t="s">
        <v>22</v>
      </c>
      <c r="N70" s="15" t="s">
        <v>23</v>
      </c>
      <c r="O70" s="13">
        <v>3500</v>
      </c>
    </row>
    <row r="71" spans="1:15" x14ac:dyDescent="0.25">
      <c r="A71" s="15">
        <v>7</v>
      </c>
      <c r="B71" s="15" t="s">
        <v>15</v>
      </c>
      <c r="C71" s="16">
        <v>43844</v>
      </c>
      <c r="D71" s="15" t="s">
        <v>37</v>
      </c>
      <c r="E71" s="15" t="s">
        <v>179</v>
      </c>
      <c r="F71" s="15" t="s">
        <v>181</v>
      </c>
      <c r="G71" s="9">
        <v>1003</v>
      </c>
      <c r="H71" s="15" t="s">
        <v>175</v>
      </c>
      <c r="I71" s="6">
        <v>2009</v>
      </c>
      <c r="J71" s="5" t="s">
        <v>57</v>
      </c>
      <c r="K71" s="5" t="s">
        <v>60</v>
      </c>
      <c r="L71" s="5" t="s">
        <v>188</v>
      </c>
      <c r="M71" s="15" t="s">
        <v>22</v>
      </c>
      <c r="N71" s="15" t="s">
        <v>23</v>
      </c>
      <c r="O71" s="13">
        <v>3500</v>
      </c>
    </row>
    <row r="72" spans="1:15" x14ac:dyDescent="0.25">
      <c r="A72" s="15">
        <v>7</v>
      </c>
      <c r="B72" s="15" t="s">
        <v>15</v>
      </c>
      <c r="C72" s="16">
        <v>43844</v>
      </c>
      <c r="D72" s="15" t="s">
        <v>37</v>
      </c>
      <c r="E72" s="15" t="s">
        <v>179</v>
      </c>
      <c r="F72" s="15" t="s">
        <v>181</v>
      </c>
      <c r="G72" s="9">
        <v>1003</v>
      </c>
      <c r="H72" s="15" t="s">
        <v>176</v>
      </c>
      <c r="I72" s="6">
        <v>2009</v>
      </c>
      <c r="J72" s="5" t="s">
        <v>57</v>
      </c>
      <c r="K72" s="5" t="s">
        <v>60</v>
      </c>
      <c r="L72" s="5" t="s">
        <v>189</v>
      </c>
      <c r="M72" s="15" t="s">
        <v>22</v>
      </c>
      <c r="N72" s="15" t="s">
        <v>23</v>
      </c>
      <c r="O72" s="13">
        <v>3500</v>
      </c>
    </row>
    <row r="73" spans="1:15" x14ac:dyDescent="0.25">
      <c r="A73" s="15">
        <v>7</v>
      </c>
      <c r="B73" s="15" t="s">
        <v>15</v>
      </c>
      <c r="C73" s="16">
        <v>43844</v>
      </c>
      <c r="D73" s="15" t="s">
        <v>37</v>
      </c>
      <c r="E73" s="15" t="s">
        <v>179</v>
      </c>
      <c r="F73" s="15" t="s">
        <v>181</v>
      </c>
      <c r="G73" s="9">
        <v>1003</v>
      </c>
      <c r="H73" s="15" t="s">
        <v>177</v>
      </c>
      <c r="I73" s="6">
        <v>2009</v>
      </c>
      <c r="J73" s="5" t="s">
        <v>57</v>
      </c>
      <c r="K73" s="5" t="s">
        <v>60</v>
      </c>
      <c r="L73" s="5" t="s">
        <v>190</v>
      </c>
      <c r="M73" s="15" t="s">
        <v>22</v>
      </c>
      <c r="N73" s="15" t="s">
        <v>23</v>
      </c>
      <c r="O73" s="13">
        <v>3500</v>
      </c>
    </row>
    <row r="74" spans="1:15" x14ac:dyDescent="0.25">
      <c r="A74" s="15">
        <v>7</v>
      </c>
      <c r="B74" s="15" t="s">
        <v>15</v>
      </c>
      <c r="C74" s="16">
        <v>43844</v>
      </c>
      <c r="D74" s="15" t="s">
        <v>37</v>
      </c>
      <c r="E74" s="15" t="s">
        <v>179</v>
      </c>
      <c r="F74" s="15" t="s">
        <v>181</v>
      </c>
      <c r="G74" s="9">
        <v>1003</v>
      </c>
      <c r="H74" s="15" t="s">
        <v>178</v>
      </c>
      <c r="I74" s="6">
        <v>2009</v>
      </c>
      <c r="J74" s="5" t="s">
        <v>57</v>
      </c>
      <c r="K74" s="5" t="s">
        <v>60</v>
      </c>
      <c r="L74" s="5" t="s">
        <v>191</v>
      </c>
      <c r="M74" s="15" t="s">
        <v>22</v>
      </c>
      <c r="N74" s="15" t="s">
        <v>23</v>
      </c>
      <c r="O74" s="13">
        <v>3500</v>
      </c>
    </row>
    <row r="75" spans="1:15" x14ac:dyDescent="0.25">
      <c r="A75" s="15">
        <v>7</v>
      </c>
      <c r="B75" s="15" t="s">
        <v>15</v>
      </c>
      <c r="C75" s="16">
        <v>43948</v>
      </c>
      <c r="D75" s="15" t="s">
        <v>197</v>
      </c>
      <c r="E75" s="15" t="s">
        <v>266</v>
      </c>
      <c r="F75" s="15" t="s">
        <v>17</v>
      </c>
      <c r="G75" s="9">
        <v>1174</v>
      </c>
      <c r="H75" s="15" t="s">
        <v>192</v>
      </c>
      <c r="I75" s="6">
        <v>2009</v>
      </c>
      <c r="J75" s="5" t="s">
        <v>201</v>
      </c>
      <c r="K75" s="5" t="s">
        <v>60</v>
      </c>
      <c r="L75" s="5" t="s">
        <v>203</v>
      </c>
      <c r="M75" s="15" t="s">
        <v>22</v>
      </c>
      <c r="N75" s="15" t="s">
        <v>23</v>
      </c>
      <c r="O75" s="17">
        <v>4100</v>
      </c>
    </row>
    <row r="76" spans="1:15" ht="30" x14ac:dyDescent="0.25">
      <c r="A76" s="15">
        <v>7</v>
      </c>
      <c r="B76" s="15" t="s">
        <v>15</v>
      </c>
      <c r="C76" s="16">
        <v>43948</v>
      </c>
      <c r="D76" s="15" t="s">
        <v>197</v>
      </c>
      <c r="E76" s="15" t="s">
        <v>266</v>
      </c>
      <c r="F76" s="15" t="s">
        <v>17</v>
      </c>
      <c r="G76" s="9">
        <v>3988</v>
      </c>
      <c r="H76" s="15" t="s">
        <v>193</v>
      </c>
      <c r="I76" s="6">
        <v>2008</v>
      </c>
      <c r="J76" s="5" t="s">
        <v>202</v>
      </c>
      <c r="K76" s="5" t="s">
        <v>20</v>
      </c>
      <c r="L76" s="5" t="s">
        <v>158</v>
      </c>
      <c r="M76" s="15" t="s">
        <v>22</v>
      </c>
      <c r="N76" s="15" t="s">
        <v>23</v>
      </c>
      <c r="O76" s="17">
        <v>2500</v>
      </c>
    </row>
    <row r="77" spans="1:15" ht="30" x14ac:dyDescent="0.25">
      <c r="A77" s="15">
        <v>7</v>
      </c>
      <c r="B77" s="15" t="s">
        <v>15</v>
      </c>
      <c r="C77" s="16">
        <v>43948</v>
      </c>
      <c r="D77" s="15" t="s">
        <v>197</v>
      </c>
      <c r="E77" s="15" t="s">
        <v>266</v>
      </c>
      <c r="F77" s="15" t="s">
        <v>17</v>
      </c>
      <c r="G77" s="9">
        <v>3457</v>
      </c>
      <c r="H77" s="15" t="s">
        <v>194</v>
      </c>
      <c r="I77" s="6">
        <v>2008</v>
      </c>
      <c r="J77" s="5" t="s">
        <v>202</v>
      </c>
      <c r="K77" s="5" t="s">
        <v>20</v>
      </c>
      <c r="L77" s="5" t="s">
        <v>159</v>
      </c>
      <c r="M77" s="15" t="s">
        <v>22</v>
      </c>
      <c r="N77" s="15" t="s">
        <v>23</v>
      </c>
      <c r="O77" s="17">
        <v>900</v>
      </c>
    </row>
    <row r="78" spans="1:15" ht="30" x14ac:dyDescent="0.25">
      <c r="A78" s="15">
        <v>7</v>
      </c>
      <c r="B78" s="15" t="s">
        <v>15</v>
      </c>
      <c r="C78" s="16">
        <v>43948</v>
      </c>
      <c r="D78" s="15" t="s">
        <v>197</v>
      </c>
      <c r="E78" s="15" t="s">
        <v>266</v>
      </c>
      <c r="F78" s="15" t="s">
        <v>17</v>
      </c>
      <c r="G78" s="9">
        <v>2328</v>
      </c>
      <c r="H78" s="15" t="s">
        <v>195</v>
      </c>
      <c r="I78" s="6">
        <v>2008</v>
      </c>
      <c r="J78" s="5" t="s">
        <v>202</v>
      </c>
      <c r="K78" s="5" t="s">
        <v>20</v>
      </c>
      <c r="L78" s="5" t="s">
        <v>160</v>
      </c>
      <c r="M78" s="15" t="s">
        <v>22</v>
      </c>
      <c r="N78" s="15" t="s">
        <v>23</v>
      </c>
      <c r="O78" s="17">
        <v>3000</v>
      </c>
    </row>
    <row r="79" spans="1:15" ht="30" x14ac:dyDescent="0.25">
      <c r="A79" s="15">
        <v>7</v>
      </c>
      <c r="B79" s="15" t="s">
        <v>15</v>
      </c>
      <c r="C79" s="16">
        <v>43948</v>
      </c>
      <c r="D79" s="15" t="s">
        <v>197</v>
      </c>
      <c r="E79" s="15" t="s">
        <v>266</v>
      </c>
      <c r="F79" s="15" t="s">
        <v>17</v>
      </c>
      <c r="G79" s="9">
        <v>3457</v>
      </c>
      <c r="H79" s="15" t="s">
        <v>196</v>
      </c>
      <c r="I79" s="6">
        <v>2008</v>
      </c>
      <c r="J79" s="5" t="s">
        <v>202</v>
      </c>
      <c r="K79" s="5" t="s">
        <v>20</v>
      </c>
      <c r="L79" s="5" t="s">
        <v>161</v>
      </c>
      <c r="M79" s="15" t="s">
        <v>22</v>
      </c>
      <c r="N79" s="15" t="s">
        <v>23</v>
      </c>
      <c r="O79" s="17">
        <v>900</v>
      </c>
    </row>
    <row r="80" spans="1:15" x14ac:dyDescent="0.25">
      <c r="A80" s="15">
        <v>7</v>
      </c>
      <c r="B80" s="15" t="s">
        <v>15</v>
      </c>
      <c r="C80" s="16">
        <v>44133</v>
      </c>
      <c r="D80" s="15" t="s">
        <v>166</v>
      </c>
      <c r="E80" s="15" t="s">
        <v>266</v>
      </c>
      <c r="F80" s="15" t="s">
        <v>17</v>
      </c>
      <c r="G80" s="9">
        <v>1227</v>
      </c>
      <c r="H80" s="15" t="s">
        <v>204</v>
      </c>
      <c r="I80" s="6">
        <v>2008</v>
      </c>
      <c r="J80" s="5" t="s">
        <v>19</v>
      </c>
      <c r="K80" s="5" t="s">
        <v>20</v>
      </c>
      <c r="L80" s="5" t="s">
        <v>209</v>
      </c>
      <c r="M80" s="5" t="s">
        <v>22</v>
      </c>
      <c r="N80" s="15" t="s">
        <v>23</v>
      </c>
      <c r="O80" s="17">
        <v>2750</v>
      </c>
    </row>
    <row r="81" spans="1:15" x14ac:dyDescent="0.25">
      <c r="A81" s="15">
        <v>7</v>
      </c>
      <c r="B81" s="15" t="s">
        <v>15</v>
      </c>
      <c r="C81" s="16">
        <v>44133</v>
      </c>
      <c r="D81" s="15" t="s">
        <v>166</v>
      </c>
      <c r="E81" s="15" t="s">
        <v>266</v>
      </c>
      <c r="F81" s="15" t="s">
        <v>17</v>
      </c>
      <c r="G81" s="9">
        <v>1227</v>
      </c>
      <c r="H81" s="15" t="s">
        <v>205</v>
      </c>
      <c r="I81" s="6">
        <v>2010</v>
      </c>
      <c r="J81" s="5" t="s">
        <v>19</v>
      </c>
      <c r="K81" s="5" t="s">
        <v>20</v>
      </c>
      <c r="L81" s="5" t="s">
        <v>210</v>
      </c>
      <c r="M81" s="5" t="s">
        <v>22</v>
      </c>
      <c r="N81" s="15" t="s">
        <v>23</v>
      </c>
      <c r="O81" s="17">
        <v>2750</v>
      </c>
    </row>
    <row r="82" spans="1:15" x14ac:dyDescent="0.25">
      <c r="A82" s="15">
        <v>7</v>
      </c>
      <c r="B82" s="15" t="s">
        <v>15</v>
      </c>
      <c r="C82" s="16">
        <v>44133</v>
      </c>
      <c r="D82" s="15" t="s">
        <v>166</v>
      </c>
      <c r="E82" s="15" t="s">
        <v>266</v>
      </c>
      <c r="F82" s="15" t="s">
        <v>17</v>
      </c>
      <c r="G82" s="9">
        <v>5123</v>
      </c>
      <c r="H82" s="15" t="s">
        <v>206</v>
      </c>
      <c r="I82" s="6">
        <v>2009</v>
      </c>
      <c r="J82" s="5" t="s">
        <v>19</v>
      </c>
      <c r="K82" s="5" t="s">
        <v>20</v>
      </c>
      <c r="L82" s="5" t="s">
        <v>211</v>
      </c>
      <c r="M82" s="5" t="s">
        <v>22</v>
      </c>
      <c r="N82" s="15" t="s">
        <v>23</v>
      </c>
      <c r="O82" s="17">
        <v>1500</v>
      </c>
    </row>
    <row r="83" spans="1:15" x14ac:dyDescent="0.25">
      <c r="A83" s="15">
        <v>7</v>
      </c>
      <c r="B83" s="15" t="s">
        <v>15</v>
      </c>
      <c r="C83" s="16">
        <v>44133</v>
      </c>
      <c r="D83" s="15" t="s">
        <v>166</v>
      </c>
      <c r="E83" s="15" t="s">
        <v>266</v>
      </c>
      <c r="F83" s="15" t="s">
        <v>17</v>
      </c>
      <c r="G83" s="9">
        <v>3457</v>
      </c>
      <c r="H83" s="15" t="s">
        <v>207</v>
      </c>
      <c r="I83" s="6">
        <v>2009</v>
      </c>
      <c r="J83" s="5" t="s">
        <v>19</v>
      </c>
      <c r="K83" s="5" t="s">
        <v>20</v>
      </c>
      <c r="L83" s="5" t="s">
        <v>212</v>
      </c>
      <c r="M83" s="5" t="s">
        <v>22</v>
      </c>
      <c r="N83" s="15" t="s">
        <v>23</v>
      </c>
      <c r="O83" s="17">
        <v>750</v>
      </c>
    </row>
    <row r="84" spans="1:15" x14ac:dyDescent="0.25">
      <c r="A84" s="15">
        <v>7</v>
      </c>
      <c r="B84" s="15" t="s">
        <v>15</v>
      </c>
      <c r="C84" s="16">
        <v>44133</v>
      </c>
      <c r="D84" s="15" t="s">
        <v>166</v>
      </c>
      <c r="E84" s="15" t="s">
        <v>266</v>
      </c>
      <c r="F84" s="15" t="s">
        <v>17</v>
      </c>
      <c r="G84" s="9">
        <v>3994</v>
      </c>
      <c r="H84" s="15" t="s">
        <v>208</v>
      </c>
      <c r="I84" s="6">
        <v>2007</v>
      </c>
      <c r="J84" s="5" t="s">
        <v>58</v>
      </c>
      <c r="K84" s="5" t="s">
        <v>113</v>
      </c>
      <c r="L84" s="5" t="s">
        <v>213</v>
      </c>
      <c r="M84" s="5" t="s">
        <v>102</v>
      </c>
      <c r="N84" s="15" t="s">
        <v>23</v>
      </c>
      <c r="O84" s="17">
        <v>1500</v>
      </c>
    </row>
    <row r="85" spans="1:15" x14ac:dyDescent="0.25">
      <c r="A85" s="15">
        <v>8</v>
      </c>
      <c r="B85" s="15" t="s">
        <v>15</v>
      </c>
      <c r="C85" s="16">
        <v>43837</v>
      </c>
      <c r="D85" s="15" t="s">
        <v>37</v>
      </c>
      <c r="E85" s="15" t="s">
        <v>267</v>
      </c>
      <c r="F85" s="15" t="s">
        <v>216</v>
      </c>
      <c r="G85" s="9">
        <v>1736</v>
      </c>
      <c r="H85" s="15" t="s">
        <v>214</v>
      </c>
      <c r="I85" s="6">
        <v>2010</v>
      </c>
      <c r="J85" s="5" t="s">
        <v>113</v>
      </c>
      <c r="K85" s="5" t="s">
        <v>217</v>
      </c>
      <c r="L85" s="5" t="s">
        <v>218</v>
      </c>
      <c r="M85" s="15" t="s">
        <v>22</v>
      </c>
      <c r="N85" s="15" t="s">
        <v>23</v>
      </c>
      <c r="O85" s="17">
        <v>1200</v>
      </c>
    </row>
    <row r="86" spans="1:15" x14ac:dyDescent="0.25">
      <c r="A86" s="15">
        <v>8</v>
      </c>
      <c r="B86" s="15" t="s">
        <v>15</v>
      </c>
      <c r="C86" s="16">
        <v>43837</v>
      </c>
      <c r="D86" s="15" t="s">
        <v>37</v>
      </c>
      <c r="E86" s="15" t="s">
        <v>267</v>
      </c>
      <c r="F86" s="15" t="s">
        <v>216</v>
      </c>
      <c r="G86" s="9">
        <v>1332</v>
      </c>
      <c r="H86" s="15" t="s">
        <v>215</v>
      </c>
      <c r="I86" s="6">
        <v>2010</v>
      </c>
      <c r="J86" s="5" t="s">
        <v>113</v>
      </c>
      <c r="K86" s="5" t="s">
        <v>217</v>
      </c>
      <c r="L86" s="5" t="s">
        <v>219</v>
      </c>
      <c r="M86" s="15" t="s">
        <v>22</v>
      </c>
      <c r="N86" s="15" t="s">
        <v>23</v>
      </c>
      <c r="O86" s="17">
        <v>1200</v>
      </c>
    </row>
    <row r="87" spans="1:15" x14ac:dyDescent="0.25">
      <c r="A87" s="15">
        <v>8</v>
      </c>
      <c r="B87" s="15" t="s">
        <v>15</v>
      </c>
      <c r="C87" s="16">
        <v>43882</v>
      </c>
      <c r="D87" s="15" t="s">
        <v>16</v>
      </c>
      <c r="E87" s="15" t="s">
        <v>267</v>
      </c>
      <c r="F87" s="15" t="s">
        <v>216</v>
      </c>
      <c r="G87" s="9">
        <v>1406</v>
      </c>
      <c r="H87" s="15" t="s">
        <v>220</v>
      </c>
      <c r="I87" s="6">
        <v>2010</v>
      </c>
      <c r="J87" s="5" t="s">
        <v>230</v>
      </c>
      <c r="K87" s="5" t="s">
        <v>61</v>
      </c>
      <c r="L87" s="5" t="s">
        <v>232</v>
      </c>
      <c r="M87" s="5" t="s">
        <v>102</v>
      </c>
      <c r="N87" s="15" t="s">
        <v>23</v>
      </c>
      <c r="O87" s="17">
        <v>4200</v>
      </c>
    </row>
    <row r="88" spans="1:15" x14ac:dyDescent="0.25">
      <c r="A88" s="15">
        <v>8</v>
      </c>
      <c r="B88" s="15" t="s">
        <v>15</v>
      </c>
      <c r="C88" s="16">
        <v>43882</v>
      </c>
      <c r="D88" s="15" t="s">
        <v>16</v>
      </c>
      <c r="E88" s="15" t="s">
        <v>267</v>
      </c>
      <c r="F88" s="15" t="s">
        <v>216</v>
      </c>
      <c r="G88" s="9">
        <v>1003</v>
      </c>
      <c r="H88" s="15" t="s">
        <v>221</v>
      </c>
      <c r="I88" s="6">
        <v>2010</v>
      </c>
      <c r="J88" s="5" t="s">
        <v>113</v>
      </c>
      <c r="K88" s="5" t="s">
        <v>217</v>
      </c>
      <c r="L88" s="5" t="s">
        <v>233</v>
      </c>
      <c r="M88" s="5" t="s">
        <v>22</v>
      </c>
      <c r="N88" s="15" t="s">
        <v>23</v>
      </c>
      <c r="O88" s="17">
        <v>1600</v>
      </c>
    </row>
    <row r="89" spans="1:15" x14ac:dyDescent="0.25">
      <c r="A89" s="15">
        <v>8</v>
      </c>
      <c r="B89" s="15" t="s">
        <v>15</v>
      </c>
      <c r="C89" s="16">
        <v>43882</v>
      </c>
      <c r="D89" s="15" t="s">
        <v>16</v>
      </c>
      <c r="E89" s="15" t="s">
        <v>267</v>
      </c>
      <c r="F89" s="15" t="s">
        <v>216</v>
      </c>
      <c r="G89" s="9">
        <v>1003</v>
      </c>
      <c r="H89" s="15" t="s">
        <v>222</v>
      </c>
      <c r="I89" s="6">
        <v>2007</v>
      </c>
      <c r="J89" s="5" t="s">
        <v>57</v>
      </c>
      <c r="K89" s="5" t="s">
        <v>42</v>
      </c>
      <c r="L89" s="5" t="s">
        <v>234</v>
      </c>
      <c r="M89" s="5" t="s">
        <v>22</v>
      </c>
      <c r="N89" s="15" t="s">
        <v>23</v>
      </c>
      <c r="O89" s="17">
        <v>3500</v>
      </c>
    </row>
    <row r="90" spans="1:15" x14ac:dyDescent="0.25">
      <c r="A90" s="15">
        <v>8</v>
      </c>
      <c r="B90" s="15" t="s">
        <v>15</v>
      </c>
      <c r="C90" s="16">
        <v>43882</v>
      </c>
      <c r="D90" s="15" t="s">
        <v>16</v>
      </c>
      <c r="E90" s="15" t="s">
        <v>267</v>
      </c>
      <c r="F90" s="15" t="s">
        <v>216</v>
      </c>
      <c r="G90" s="9">
        <v>1003</v>
      </c>
      <c r="H90" s="15" t="s">
        <v>223</v>
      </c>
      <c r="I90" s="6">
        <v>2007</v>
      </c>
      <c r="J90" s="5" t="s">
        <v>57</v>
      </c>
      <c r="K90" s="5" t="s">
        <v>42</v>
      </c>
      <c r="L90" s="5" t="s">
        <v>235</v>
      </c>
      <c r="M90" s="5" t="s">
        <v>22</v>
      </c>
      <c r="N90" s="15" t="s">
        <v>23</v>
      </c>
      <c r="O90" s="17">
        <v>4500</v>
      </c>
    </row>
    <row r="91" spans="1:15" x14ac:dyDescent="0.25">
      <c r="A91" s="15">
        <v>8</v>
      </c>
      <c r="B91" s="15" t="s">
        <v>15</v>
      </c>
      <c r="C91" s="16">
        <v>43882</v>
      </c>
      <c r="D91" s="15" t="s">
        <v>16</v>
      </c>
      <c r="E91" s="15" t="s">
        <v>267</v>
      </c>
      <c r="F91" s="15" t="s">
        <v>216</v>
      </c>
      <c r="G91" s="9">
        <v>1003</v>
      </c>
      <c r="H91" s="15" t="s">
        <v>224</v>
      </c>
      <c r="I91" s="6">
        <v>2007</v>
      </c>
      <c r="J91" s="5" t="s">
        <v>57</v>
      </c>
      <c r="K91" s="5" t="s">
        <v>42</v>
      </c>
      <c r="L91" s="5" t="s">
        <v>236</v>
      </c>
      <c r="M91" s="5" t="s">
        <v>22</v>
      </c>
      <c r="N91" s="15" t="s">
        <v>23</v>
      </c>
      <c r="O91" s="17">
        <v>4500</v>
      </c>
    </row>
    <row r="92" spans="1:15" x14ac:dyDescent="0.25">
      <c r="A92" s="15">
        <v>8</v>
      </c>
      <c r="B92" s="15" t="s">
        <v>15</v>
      </c>
      <c r="C92" s="16">
        <v>43882</v>
      </c>
      <c r="D92" s="15" t="s">
        <v>16</v>
      </c>
      <c r="E92" s="15" t="s">
        <v>267</v>
      </c>
      <c r="F92" s="15" t="s">
        <v>216</v>
      </c>
      <c r="G92" s="9">
        <v>1003</v>
      </c>
      <c r="H92" s="15" t="s">
        <v>225</v>
      </c>
      <c r="I92" s="6">
        <v>2007</v>
      </c>
      <c r="J92" s="5" t="s">
        <v>19</v>
      </c>
      <c r="K92" s="5" t="s">
        <v>231</v>
      </c>
      <c r="L92" s="5" t="s">
        <v>237</v>
      </c>
      <c r="M92" s="5" t="s">
        <v>22</v>
      </c>
      <c r="N92" s="15" t="s">
        <v>23</v>
      </c>
      <c r="O92" s="17">
        <v>1400</v>
      </c>
    </row>
    <row r="93" spans="1:15" x14ac:dyDescent="0.25">
      <c r="A93" s="15">
        <v>8</v>
      </c>
      <c r="B93" s="15" t="s">
        <v>15</v>
      </c>
      <c r="C93" s="16">
        <v>43882</v>
      </c>
      <c r="D93" s="15" t="s">
        <v>16</v>
      </c>
      <c r="E93" s="15" t="s">
        <v>267</v>
      </c>
      <c r="F93" s="15" t="s">
        <v>216</v>
      </c>
      <c r="G93" s="9">
        <v>1003</v>
      </c>
      <c r="H93" s="15" t="s">
        <v>226</v>
      </c>
      <c r="I93" s="6">
        <v>2005</v>
      </c>
      <c r="J93" s="5" t="s">
        <v>57</v>
      </c>
      <c r="K93" s="5" t="s">
        <v>42</v>
      </c>
      <c r="L93" s="5" t="s">
        <v>238</v>
      </c>
      <c r="M93" s="5" t="s">
        <v>22</v>
      </c>
      <c r="N93" s="15" t="s">
        <v>23</v>
      </c>
      <c r="O93" s="17">
        <v>3700</v>
      </c>
    </row>
    <row r="94" spans="1:15" x14ac:dyDescent="0.25">
      <c r="A94" s="15">
        <v>8</v>
      </c>
      <c r="B94" s="15" t="s">
        <v>15</v>
      </c>
      <c r="C94" s="16">
        <v>43882</v>
      </c>
      <c r="D94" s="15" t="s">
        <v>16</v>
      </c>
      <c r="E94" s="15" t="s">
        <v>267</v>
      </c>
      <c r="F94" s="15" t="s">
        <v>216</v>
      </c>
      <c r="G94" s="9">
        <v>2473</v>
      </c>
      <c r="H94" s="15" t="s">
        <v>227</v>
      </c>
      <c r="I94" s="6">
        <v>2005</v>
      </c>
      <c r="J94" s="5" t="s">
        <v>19</v>
      </c>
      <c r="K94" s="5" t="s">
        <v>43</v>
      </c>
      <c r="L94" s="5" t="s">
        <v>239</v>
      </c>
      <c r="M94" s="5" t="s">
        <v>22</v>
      </c>
      <c r="N94" s="15" t="s">
        <v>23</v>
      </c>
      <c r="O94" s="17">
        <v>900</v>
      </c>
    </row>
    <row r="95" spans="1:15" x14ac:dyDescent="0.25">
      <c r="A95" s="15">
        <v>8</v>
      </c>
      <c r="B95" s="15" t="s">
        <v>15</v>
      </c>
      <c r="C95" s="16">
        <v>43882</v>
      </c>
      <c r="D95" s="15" t="s">
        <v>16</v>
      </c>
      <c r="E95" s="15" t="s">
        <v>267</v>
      </c>
      <c r="F95" s="15" t="s">
        <v>216</v>
      </c>
      <c r="G95" s="9">
        <v>1003</v>
      </c>
      <c r="H95" s="15" t="s">
        <v>228</v>
      </c>
      <c r="I95" s="6">
        <v>2010</v>
      </c>
      <c r="J95" s="5" t="s">
        <v>113</v>
      </c>
      <c r="K95" s="5" t="s">
        <v>217</v>
      </c>
      <c r="L95" s="5" t="s">
        <v>240</v>
      </c>
      <c r="M95" s="5" t="s">
        <v>22</v>
      </c>
      <c r="N95" s="15" t="s">
        <v>23</v>
      </c>
      <c r="O95" s="17">
        <v>1400</v>
      </c>
    </row>
    <row r="96" spans="1:15" x14ac:dyDescent="0.25">
      <c r="A96" s="15">
        <v>8</v>
      </c>
      <c r="B96" s="15" t="s">
        <v>15</v>
      </c>
      <c r="C96" s="16">
        <v>43882</v>
      </c>
      <c r="D96" s="15" t="s">
        <v>16</v>
      </c>
      <c r="E96" s="15" t="s">
        <v>267</v>
      </c>
      <c r="F96" s="15" t="s">
        <v>216</v>
      </c>
      <c r="G96" s="9">
        <v>1736</v>
      </c>
      <c r="H96" s="15" t="s">
        <v>229</v>
      </c>
      <c r="I96" s="6">
        <v>2010</v>
      </c>
      <c r="J96" s="5" t="s">
        <v>113</v>
      </c>
      <c r="K96" s="5" t="s">
        <v>217</v>
      </c>
      <c r="L96" s="5" t="s">
        <v>241</v>
      </c>
      <c r="M96" s="5" t="s">
        <v>22</v>
      </c>
      <c r="N96" s="15" t="s">
        <v>23</v>
      </c>
      <c r="O96" s="17">
        <v>1600</v>
      </c>
    </row>
    <row r="97" spans="1:15" x14ac:dyDescent="0.25">
      <c r="A97" s="15">
        <v>8</v>
      </c>
      <c r="B97" s="15" t="s">
        <v>15</v>
      </c>
      <c r="C97" s="16">
        <v>44139</v>
      </c>
      <c r="D97" s="15" t="s">
        <v>169</v>
      </c>
      <c r="E97" s="15" t="s">
        <v>266</v>
      </c>
      <c r="F97" s="15" t="s">
        <v>17</v>
      </c>
      <c r="G97" s="9">
        <v>1629</v>
      </c>
      <c r="H97" s="15" t="s">
        <v>242</v>
      </c>
      <c r="I97" s="6">
        <v>2006</v>
      </c>
      <c r="J97" s="5" t="s">
        <v>86</v>
      </c>
      <c r="K97" s="5" t="s">
        <v>248</v>
      </c>
      <c r="L97" s="5" t="s">
        <v>249</v>
      </c>
      <c r="M97" s="5" t="s">
        <v>255</v>
      </c>
      <c r="N97" s="15" t="s">
        <v>23</v>
      </c>
      <c r="O97" s="17">
        <v>1000</v>
      </c>
    </row>
    <row r="98" spans="1:15" x14ac:dyDescent="0.25">
      <c r="A98" s="15">
        <v>8</v>
      </c>
      <c r="B98" s="15" t="s">
        <v>15</v>
      </c>
      <c r="C98" s="16">
        <v>44139</v>
      </c>
      <c r="D98" s="15" t="s">
        <v>169</v>
      </c>
      <c r="E98" s="15" t="s">
        <v>266</v>
      </c>
      <c r="F98" s="15" t="s">
        <v>17</v>
      </c>
      <c r="G98" s="9">
        <v>1629</v>
      </c>
      <c r="H98" s="15" t="s">
        <v>243</v>
      </c>
      <c r="I98" s="6">
        <v>2006</v>
      </c>
      <c r="J98" s="5" t="s">
        <v>86</v>
      </c>
      <c r="K98" s="5" t="s">
        <v>248</v>
      </c>
      <c r="L98" s="5" t="s">
        <v>250</v>
      </c>
      <c r="M98" s="5" t="s">
        <v>255</v>
      </c>
      <c r="N98" s="15" t="s">
        <v>23</v>
      </c>
      <c r="O98" s="17">
        <v>1000</v>
      </c>
    </row>
    <row r="99" spans="1:15" x14ac:dyDescent="0.25">
      <c r="A99" s="15">
        <v>8</v>
      </c>
      <c r="B99" s="15" t="s">
        <v>15</v>
      </c>
      <c r="C99" s="16">
        <v>44139</v>
      </c>
      <c r="D99" s="15" t="s">
        <v>169</v>
      </c>
      <c r="E99" s="15" t="s">
        <v>266</v>
      </c>
      <c r="F99" s="15" t="s">
        <v>17</v>
      </c>
      <c r="G99" s="9">
        <v>1629</v>
      </c>
      <c r="H99" s="15" t="s">
        <v>244</v>
      </c>
      <c r="I99" s="6">
        <v>2006</v>
      </c>
      <c r="J99" s="5" t="s">
        <v>86</v>
      </c>
      <c r="K99" s="5" t="s">
        <v>248</v>
      </c>
      <c r="L99" s="5" t="s">
        <v>251</v>
      </c>
      <c r="M99" s="5" t="s">
        <v>255</v>
      </c>
      <c r="N99" s="15" t="s">
        <v>23</v>
      </c>
      <c r="O99" s="17">
        <v>1000</v>
      </c>
    </row>
    <row r="100" spans="1:15" x14ac:dyDescent="0.25">
      <c r="A100" s="15">
        <v>8</v>
      </c>
      <c r="B100" s="15" t="s">
        <v>15</v>
      </c>
      <c r="C100" s="16">
        <v>44139</v>
      </c>
      <c r="D100" s="15" t="s">
        <v>169</v>
      </c>
      <c r="E100" s="15" t="s">
        <v>266</v>
      </c>
      <c r="F100" s="15" t="s">
        <v>17</v>
      </c>
      <c r="G100" s="9">
        <v>1629</v>
      </c>
      <c r="H100" s="15" t="s">
        <v>245</v>
      </c>
      <c r="I100" s="6">
        <v>2006</v>
      </c>
      <c r="J100" s="5" t="s">
        <v>86</v>
      </c>
      <c r="K100" s="5" t="s">
        <v>248</v>
      </c>
      <c r="L100" s="5" t="s">
        <v>252</v>
      </c>
      <c r="M100" s="5" t="s">
        <v>255</v>
      </c>
      <c r="N100" s="15" t="s">
        <v>23</v>
      </c>
      <c r="O100" s="17">
        <v>1100</v>
      </c>
    </row>
    <row r="101" spans="1:15" x14ac:dyDescent="0.25">
      <c r="A101" s="15">
        <v>8</v>
      </c>
      <c r="B101" s="15" t="s">
        <v>15</v>
      </c>
      <c r="C101" s="16">
        <v>44139</v>
      </c>
      <c r="D101" s="15" t="s">
        <v>169</v>
      </c>
      <c r="E101" s="15" t="s">
        <v>266</v>
      </c>
      <c r="F101" s="15" t="s">
        <v>17</v>
      </c>
      <c r="G101" s="9">
        <v>3914</v>
      </c>
      <c r="H101" s="15" t="s">
        <v>246</v>
      </c>
      <c r="I101" s="6">
        <v>2006</v>
      </c>
      <c r="J101" s="5" t="s">
        <v>86</v>
      </c>
      <c r="K101" s="5" t="s">
        <v>248</v>
      </c>
      <c r="L101" s="5" t="s">
        <v>253</v>
      </c>
      <c r="M101" s="5" t="s">
        <v>255</v>
      </c>
      <c r="N101" s="15" t="s">
        <v>23</v>
      </c>
      <c r="O101" s="17">
        <v>1000</v>
      </c>
    </row>
    <row r="102" spans="1:15" x14ac:dyDescent="0.25">
      <c r="A102" s="15">
        <v>8</v>
      </c>
      <c r="B102" s="15" t="s">
        <v>15</v>
      </c>
      <c r="C102" s="16">
        <v>44139</v>
      </c>
      <c r="D102" s="15" t="s">
        <v>169</v>
      </c>
      <c r="E102" s="15" t="s">
        <v>266</v>
      </c>
      <c r="F102" s="15" t="s">
        <v>17</v>
      </c>
      <c r="G102" s="9">
        <v>1650</v>
      </c>
      <c r="H102" s="15" t="s">
        <v>247</v>
      </c>
      <c r="I102" s="6">
        <v>2006</v>
      </c>
      <c r="J102" s="5" t="s">
        <v>86</v>
      </c>
      <c r="K102" s="5" t="s">
        <v>248</v>
      </c>
      <c r="L102" s="5" t="s">
        <v>254</v>
      </c>
      <c r="M102" s="5" t="s">
        <v>255</v>
      </c>
      <c r="N102" s="15" t="s">
        <v>23</v>
      </c>
      <c r="O102" s="17">
        <v>1300</v>
      </c>
    </row>
    <row r="103" spans="1:15" x14ac:dyDescent="0.25">
      <c r="A103" s="15">
        <v>9</v>
      </c>
      <c r="B103" s="15" t="s">
        <v>15</v>
      </c>
      <c r="C103" s="16">
        <v>43847</v>
      </c>
      <c r="D103" s="15" t="s">
        <v>37</v>
      </c>
      <c r="E103" s="15" t="s">
        <v>265</v>
      </c>
      <c r="F103" s="15" t="s">
        <v>181</v>
      </c>
      <c r="G103" s="9">
        <v>3824</v>
      </c>
      <c r="H103" s="15" t="s">
        <v>256</v>
      </c>
      <c r="I103" s="6">
        <v>2009</v>
      </c>
      <c r="J103" s="5" t="s">
        <v>57</v>
      </c>
      <c r="K103" s="5" t="s">
        <v>60</v>
      </c>
      <c r="L103" s="5" t="s">
        <v>280</v>
      </c>
      <c r="M103" s="5" t="s">
        <v>22</v>
      </c>
      <c r="N103" s="15" t="s">
        <v>23</v>
      </c>
      <c r="O103" s="17">
        <v>2500</v>
      </c>
    </row>
    <row r="104" spans="1:15" x14ac:dyDescent="0.25">
      <c r="A104" s="15">
        <v>9</v>
      </c>
      <c r="B104" s="15" t="s">
        <v>15</v>
      </c>
      <c r="C104" s="16">
        <v>43847</v>
      </c>
      <c r="D104" s="15" t="s">
        <v>37</v>
      </c>
      <c r="E104" s="15" t="s">
        <v>265</v>
      </c>
      <c r="F104" s="15" t="s">
        <v>181</v>
      </c>
      <c r="G104" s="9">
        <v>3824</v>
      </c>
      <c r="H104" s="15" t="s">
        <v>257</v>
      </c>
      <c r="I104" s="6">
        <v>2009</v>
      </c>
      <c r="J104" s="5" t="s">
        <v>57</v>
      </c>
      <c r="K104" s="5" t="s">
        <v>60</v>
      </c>
      <c r="L104" s="5" t="s">
        <v>281</v>
      </c>
      <c r="M104" s="5" t="s">
        <v>22</v>
      </c>
      <c r="N104" s="15" t="s">
        <v>23</v>
      </c>
      <c r="O104" s="17">
        <v>2500</v>
      </c>
    </row>
    <row r="105" spans="1:15" x14ac:dyDescent="0.25">
      <c r="A105" s="15">
        <v>9</v>
      </c>
      <c r="B105" s="15" t="s">
        <v>15</v>
      </c>
      <c r="C105" s="16">
        <v>43847</v>
      </c>
      <c r="D105" s="15" t="s">
        <v>37</v>
      </c>
      <c r="E105" s="15" t="s">
        <v>265</v>
      </c>
      <c r="F105" s="15" t="s">
        <v>181</v>
      </c>
      <c r="G105" s="14">
        <v>1883</v>
      </c>
      <c r="H105" s="15" t="s">
        <v>258</v>
      </c>
      <c r="I105" s="6">
        <v>2009</v>
      </c>
      <c r="J105" s="5" t="s">
        <v>57</v>
      </c>
      <c r="K105" s="5" t="s">
        <v>60</v>
      </c>
      <c r="L105" s="5" t="s">
        <v>282</v>
      </c>
      <c r="M105" s="5" t="s">
        <v>22</v>
      </c>
      <c r="N105" s="15" t="s">
        <v>23</v>
      </c>
      <c r="O105" s="17">
        <v>1700</v>
      </c>
    </row>
    <row r="106" spans="1:15" x14ac:dyDescent="0.25">
      <c r="A106" s="15">
        <v>9</v>
      </c>
      <c r="B106" s="15" t="s">
        <v>15</v>
      </c>
      <c r="C106" s="16">
        <v>43847</v>
      </c>
      <c r="D106" s="15" t="s">
        <v>37</v>
      </c>
      <c r="E106" s="15" t="s">
        <v>265</v>
      </c>
      <c r="F106" s="15" t="s">
        <v>181</v>
      </c>
      <c r="G106" s="9"/>
      <c r="H106" s="15" t="s">
        <v>259</v>
      </c>
      <c r="I106" s="6">
        <v>2009</v>
      </c>
      <c r="J106" s="5" t="s">
        <v>57</v>
      </c>
      <c r="K106" s="5" t="s">
        <v>60</v>
      </c>
      <c r="L106" s="5" t="s">
        <v>283</v>
      </c>
      <c r="M106" s="5" t="s">
        <v>22</v>
      </c>
      <c r="N106" s="15" t="s">
        <v>119</v>
      </c>
      <c r="O106" s="17"/>
    </row>
    <row r="107" spans="1:15" x14ac:dyDescent="0.25">
      <c r="A107" s="15">
        <v>9</v>
      </c>
      <c r="B107" s="15" t="s">
        <v>15</v>
      </c>
      <c r="C107" s="16">
        <v>43847</v>
      </c>
      <c r="D107" s="15" t="s">
        <v>37</v>
      </c>
      <c r="E107" s="15" t="s">
        <v>265</v>
      </c>
      <c r="F107" s="15" t="s">
        <v>181</v>
      </c>
      <c r="G107" s="9">
        <v>3467</v>
      </c>
      <c r="H107" s="15" t="s">
        <v>260</v>
      </c>
      <c r="I107" s="6">
        <v>2009</v>
      </c>
      <c r="J107" s="5" t="s">
        <v>57</v>
      </c>
      <c r="K107" s="5" t="s">
        <v>60</v>
      </c>
      <c r="L107" s="5" t="s">
        <v>284</v>
      </c>
      <c r="M107" s="5" t="s">
        <v>22</v>
      </c>
      <c r="N107" s="15" t="s">
        <v>23</v>
      </c>
      <c r="O107" s="17">
        <v>1300</v>
      </c>
    </row>
    <row r="108" spans="1:15" x14ac:dyDescent="0.25">
      <c r="A108" s="15">
        <v>9</v>
      </c>
      <c r="B108" s="15" t="s">
        <v>15</v>
      </c>
      <c r="C108" s="16">
        <v>43847</v>
      </c>
      <c r="D108" s="15" t="s">
        <v>37</v>
      </c>
      <c r="E108" s="15" t="s">
        <v>265</v>
      </c>
      <c r="F108" s="15" t="s">
        <v>181</v>
      </c>
      <c r="G108" s="14">
        <v>1883</v>
      </c>
      <c r="H108" s="15" t="s">
        <v>261</v>
      </c>
      <c r="I108" s="6">
        <v>2009</v>
      </c>
      <c r="J108" s="5" t="s">
        <v>57</v>
      </c>
      <c r="K108" s="5" t="s">
        <v>60</v>
      </c>
      <c r="L108" s="5" t="s">
        <v>285</v>
      </c>
      <c r="M108" s="5" t="s">
        <v>22</v>
      </c>
      <c r="N108" s="15" t="s">
        <v>23</v>
      </c>
      <c r="O108" s="17">
        <v>1400</v>
      </c>
    </row>
    <row r="109" spans="1:15" x14ac:dyDescent="0.25">
      <c r="A109" s="15">
        <v>9</v>
      </c>
      <c r="B109" s="15" t="s">
        <v>15</v>
      </c>
      <c r="C109" s="16">
        <v>43847</v>
      </c>
      <c r="D109" s="15" t="s">
        <v>37</v>
      </c>
      <c r="E109" s="15" t="s">
        <v>265</v>
      </c>
      <c r="F109" s="15" t="s">
        <v>181</v>
      </c>
      <c r="G109" s="9">
        <v>3467</v>
      </c>
      <c r="H109" s="15" t="s">
        <v>262</v>
      </c>
      <c r="I109" s="6">
        <v>2008</v>
      </c>
      <c r="J109" s="5" t="s">
        <v>19</v>
      </c>
      <c r="K109" s="5" t="s">
        <v>277</v>
      </c>
      <c r="L109" s="5" t="s">
        <v>286</v>
      </c>
      <c r="M109" s="5" t="s">
        <v>22</v>
      </c>
      <c r="N109" s="15" t="s">
        <v>23</v>
      </c>
      <c r="O109" s="17">
        <v>700</v>
      </c>
    </row>
    <row r="110" spans="1:15" x14ac:dyDescent="0.25">
      <c r="A110" s="15">
        <v>9</v>
      </c>
      <c r="B110" s="15" t="s">
        <v>15</v>
      </c>
      <c r="C110" s="16">
        <v>43847</v>
      </c>
      <c r="D110" s="15" t="s">
        <v>37</v>
      </c>
      <c r="E110" s="15" t="s">
        <v>265</v>
      </c>
      <c r="F110" s="15" t="s">
        <v>181</v>
      </c>
      <c r="G110" s="9">
        <v>3931</v>
      </c>
      <c r="H110" s="15" t="s">
        <v>263</v>
      </c>
      <c r="I110" s="6">
        <v>2008</v>
      </c>
      <c r="J110" s="5" t="s">
        <v>19</v>
      </c>
      <c r="K110" s="5" t="s">
        <v>278</v>
      </c>
      <c r="L110" s="5" t="s">
        <v>287</v>
      </c>
      <c r="M110" s="5" t="s">
        <v>22</v>
      </c>
      <c r="N110" s="15" t="s">
        <v>23</v>
      </c>
      <c r="O110" s="17">
        <v>1700</v>
      </c>
    </row>
    <row r="111" spans="1:15" x14ac:dyDescent="0.25">
      <c r="A111" s="15">
        <v>9</v>
      </c>
      <c r="B111" s="15" t="s">
        <v>15</v>
      </c>
      <c r="C111" s="16">
        <v>43847</v>
      </c>
      <c r="D111" s="15" t="s">
        <v>37</v>
      </c>
      <c r="E111" s="15" t="s">
        <v>265</v>
      </c>
      <c r="F111" s="15" t="s">
        <v>181</v>
      </c>
      <c r="G111" s="15"/>
      <c r="H111" s="15" t="s">
        <v>264</v>
      </c>
      <c r="I111" s="6">
        <v>2009</v>
      </c>
      <c r="J111" s="5" t="s">
        <v>86</v>
      </c>
      <c r="K111" s="5" t="s">
        <v>279</v>
      </c>
      <c r="L111" s="5" t="s">
        <v>288</v>
      </c>
      <c r="M111" s="5" t="s">
        <v>255</v>
      </c>
      <c r="N111" s="15" t="s">
        <v>119</v>
      </c>
      <c r="O111" s="17"/>
    </row>
    <row r="112" spans="1:15" x14ac:dyDescent="0.25">
      <c r="A112" s="15">
        <v>9</v>
      </c>
      <c r="B112" s="15" t="s">
        <v>15</v>
      </c>
      <c r="C112" s="16">
        <v>43952</v>
      </c>
      <c r="D112" s="15" t="s">
        <v>198</v>
      </c>
      <c r="E112" s="15" t="s">
        <v>265</v>
      </c>
      <c r="F112" s="15" t="s">
        <v>181</v>
      </c>
      <c r="G112" s="15"/>
      <c r="H112" s="15" t="s">
        <v>289</v>
      </c>
      <c r="I112" s="6">
        <v>2009</v>
      </c>
      <c r="J112" s="5" t="s">
        <v>57</v>
      </c>
      <c r="K112" s="5" t="s">
        <v>60</v>
      </c>
      <c r="L112" s="5" t="s">
        <v>283</v>
      </c>
      <c r="M112" s="5" t="s">
        <v>22</v>
      </c>
      <c r="N112" s="15" t="s">
        <v>119</v>
      </c>
      <c r="O112" s="17"/>
    </row>
    <row r="113" spans="1:15" x14ac:dyDescent="0.25">
      <c r="A113" s="15">
        <v>9</v>
      </c>
      <c r="B113" s="15" t="s">
        <v>15</v>
      </c>
      <c r="C113" s="16">
        <v>44000</v>
      </c>
      <c r="D113" s="15" t="s">
        <v>199</v>
      </c>
      <c r="E113" s="15" t="s">
        <v>265</v>
      </c>
      <c r="F113" s="15" t="s">
        <v>181</v>
      </c>
      <c r="G113" s="15"/>
      <c r="H113" s="15" t="s">
        <v>289</v>
      </c>
      <c r="I113" s="6">
        <v>2009</v>
      </c>
      <c r="J113" s="5" t="s">
        <v>57</v>
      </c>
      <c r="K113" s="5" t="s">
        <v>60</v>
      </c>
      <c r="L113" s="5" t="s">
        <v>283</v>
      </c>
      <c r="M113" s="5" t="s">
        <v>22</v>
      </c>
      <c r="N113" s="15" t="s">
        <v>119</v>
      </c>
      <c r="O113" s="17"/>
    </row>
    <row r="114" spans="1:15" x14ac:dyDescent="0.25">
      <c r="A114" s="15">
        <v>9</v>
      </c>
      <c r="B114" s="15" t="s">
        <v>15</v>
      </c>
      <c r="C114" s="16">
        <v>44034</v>
      </c>
      <c r="D114" s="15" t="s">
        <v>24</v>
      </c>
      <c r="E114" s="15" t="s">
        <v>266</v>
      </c>
      <c r="F114" s="15" t="s">
        <v>17</v>
      </c>
      <c r="G114" s="9">
        <v>3789</v>
      </c>
      <c r="H114" s="15" t="s">
        <v>290</v>
      </c>
      <c r="I114" s="6">
        <v>2007</v>
      </c>
      <c r="J114" s="5" t="s">
        <v>292</v>
      </c>
      <c r="K114" s="5" t="s">
        <v>293</v>
      </c>
      <c r="L114" s="5" t="s">
        <v>295</v>
      </c>
      <c r="M114" s="5" t="s">
        <v>255</v>
      </c>
      <c r="N114" s="15" t="s">
        <v>23</v>
      </c>
      <c r="O114" s="17">
        <v>2000</v>
      </c>
    </row>
    <row r="115" spans="1:15" x14ac:dyDescent="0.25">
      <c r="A115" s="15">
        <v>9</v>
      </c>
      <c r="B115" s="15" t="s">
        <v>15</v>
      </c>
      <c r="C115" s="16">
        <v>44034</v>
      </c>
      <c r="D115" s="15" t="s">
        <v>24</v>
      </c>
      <c r="E115" s="15" t="s">
        <v>266</v>
      </c>
      <c r="F115" s="15" t="s">
        <v>17</v>
      </c>
      <c r="G115" s="9">
        <v>1629</v>
      </c>
      <c r="H115" s="15" t="s">
        <v>291</v>
      </c>
      <c r="I115" s="6">
        <v>2006</v>
      </c>
      <c r="J115" s="5" t="s">
        <v>86</v>
      </c>
      <c r="K115" s="5" t="s">
        <v>294</v>
      </c>
      <c r="L115" s="5" t="s">
        <v>296</v>
      </c>
      <c r="M115" s="5" t="s">
        <v>255</v>
      </c>
      <c r="N115" s="15" t="s">
        <v>23</v>
      </c>
      <c r="O115" s="17">
        <v>2400</v>
      </c>
    </row>
    <row r="116" spans="1:15" x14ac:dyDescent="0.25">
      <c r="A116" s="15">
        <v>9</v>
      </c>
      <c r="B116" s="15" t="s">
        <v>15</v>
      </c>
      <c r="C116" s="16">
        <v>44111</v>
      </c>
      <c r="D116" s="15" t="s">
        <v>166</v>
      </c>
      <c r="E116" s="15" t="s">
        <v>266</v>
      </c>
      <c r="F116" s="15" t="s">
        <v>17</v>
      </c>
      <c r="G116" s="9">
        <v>1622</v>
      </c>
      <c r="H116" s="15" t="s">
        <v>297</v>
      </c>
      <c r="I116" s="6">
        <v>2008</v>
      </c>
      <c r="J116" s="5" t="s">
        <v>292</v>
      </c>
      <c r="K116" s="5" t="s">
        <v>301</v>
      </c>
      <c r="L116" s="5" t="s">
        <v>305</v>
      </c>
      <c r="M116" s="15" t="s">
        <v>309</v>
      </c>
      <c r="N116" s="15" t="s">
        <v>23</v>
      </c>
      <c r="O116" s="17">
        <v>1400</v>
      </c>
    </row>
    <row r="117" spans="1:15" x14ac:dyDescent="0.25">
      <c r="A117" s="15">
        <v>9</v>
      </c>
      <c r="B117" s="15" t="s">
        <v>15</v>
      </c>
      <c r="C117" s="16">
        <v>44111</v>
      </c>
      <c r="D117" s="15" t="s">
        <v>166</v>
      </c>
      <c r="E117" s="15" t="s">
        <v>266</v>
      </c>
      <c r="F117" s="15" t="s">
        <v>17</v>
      </c>
      <c r="G117" s="9">
        <v>3789</v>
      </c>
      <c r="H117" s="15" t="s">
        <v>298</v>
      </c>
      <c r="I117" s="6">
        <v>2005</v>
      </c>
      <c r="J117" s="5" t="s">
        <v>292</v>
      </c>
      <c r="K117" s="5" t="s">
        <v>293</v>
      </c>
      <c r="L117" s="5" t="s">
        <v>306</v>
      </c>
      <c r="M117" s="15" t="s">
        <v>255</v>
      </c>
      <c r="N117" s="15" t="s">
        <v>23</v>
      </c>
      <c r="O117" s="17">
        <v>3500</v>
      </c>
    </row>
    <row r="118" spans="1:15" x14ac:dyDescent="0.25">
      <c r="A118" s="15">
        <v>9</v>
      </c>
      <c r="B118" s="15" t="s">
        <v>15</v>
      </c>
      <c r="C118" s="16">
        <v>44111</v>
      </c>
      <c r="D118" s="15" t="s">
        <v>166</v>
      </c>
      <c r="E118" s="15" t="s">
        <v>266</v>
      </c>
      <c r="F118" s="15" t="s">
        <v>17</v>
      </c>
      <c r="G118" s="9">
        <v>1629</v>
      </c>
      <c r="H118" s="15" t="s">
        <v>299</v>
      </c>
      <c r="I118" s="6">
        <v>2007</v>
      </c>
      <c r="J118" s="5" t="s">
        <v>86</v>
      </c>
      <c r="K118" s="5" t="s">
        <v>302</v>
      </c>
      <c r="L118" s="5" t="s">
        <v>307</v>
      </c>
      <c r="M118" s="15" t="s">
        <v>255</v>
      </c>
      <c r="N118" s="15" t="s">
        <v>23</v>
      </c>
      <c r="O118" s="17">
        <v>3400</v>
      </c>
    </row>
    <row r="119" spans="1:15" ht="30" x14ac:dyDescent="0.25">
      <c r="A119" s="15">
        <v>9</v>
      </c>
      <c r="B119" s="15" t="s">
        <v>15</v>
      </c>
      <c r="C119" s="16">
        <v>44111</v>
      </c>
      <c r="D119" s="15" t="s">
        <v>166</v>
      </c>
      <c r="E119" s="15" t="s">
        <v>266</v>
      </c>
      <c r="F119" s="15" t="s">
        <v>17</v>
      </c>
      <c r="G119" s="9">
        <v>1629</v>
      </c>
      <c r="H119" s="15" t="s">
        <v>300</v>
      </c>
      <c r="I119" s="6">
        <v>2010</v>
      </c>
      <c r="J119" s="5" t="s">
        <v>303</v>
      </c>
      <c r="K119" s="5" t="s">
        <v>304</v>
      </c>
      <c r="L119" s="5" t="s">
        <v>308</v>
      </c>
      <c r="M119" s="15" t="s">
        <v>309</v>
      </c>
      <c r="N119" s="15" t="s">
        <v>23</v>
      </c>
      <c r="O119" s="17">
        <v>1200</v>
      </c>
    </row>
    <row r="120" spans="1:15" x14ac:dyDescent="0.25">
      <c r="A120" s="15">
        <v>10</v>
      </c>
      <c r="B120" s="15" t="s">
        <v>15</v>
      </c>
      <c r="C120" s="16">
        <v>43887</v>
      </c>
      <c r="D120" s="15" t="s">
        <v>16</v>
      </c>
      <c r="E120" s="15" t="s">
        <v>266</v>
      </c>
      <c r="F120" s="15" t="s">
        <v>17</v>
      </c>
      <c r="G120" s="9">
        <v>1623</v>
      </c>
      <c r="H120" s="15" t="s">
        <v>310</v>
      </c>
      <c r="I120" s="6">
        <v>2010</v>
      </c>
      <c r="J120" s="5" t="s">
        <v>59</v>
      </c>
      <c r="K120" s="5" t="s">
        <v>317</v>
      </c>
      <c r="L120" s="5" t="s">
        <v>319</v>
      </c>
      <c r="M120" s="5" t="s">
        <v>102</v>
      </c>
      <c r="N120" s="15" t="s">
        <v>23</v>
      </c>
      <c r="O120" s="17">
        <v>3900</v>
      </c>
    </row>
    <row r="121" spans="1:15" x14ac:dyDescent="0.25">
      <c r="A121" s="15">
        <v>10</v>
      </c>
      <c r="B121" s="15" t="s">
        <v>15</v>
      </c>
      <c r="C121" s="16">
        <v>43887</v>
      </c>
      <c r="D121" s="15" t="s">
        <v>16</v>
      </c>
      <c r="E121" s="15" t="s">
        <v>266</v>
      </c>
      <c r="F121" s="15" t="s">
        <v>17</v>
      </c>
      <c r="G121" s="9">
        <v>1623</v>
      </c>
      <c r="H121" s="15" t="s">
        <v>311</v>
      </c>
      <c r="I121" s="6">
        <v>2010</v>
      </c>
      <c r="J121" s="5" t="s">
        <v>58</v>
      </c>
      <c r="K121" s="5" t="s">
        <v>42</v>
      </c>
      <c r="L121" s="5" t="s">
        <v>320</v>
      </c>
      <c r="M121" s="5" t="s">
        <v>102</v>
      </c>
      <c r="N121" s="15" t="s">
        <v>23</v>
      </c>
      <c r="O121" s="17">
        <v>3600</v>
      </c>
    </row>
    <row r="122" spans="1:15" x14ac:dyDescent="0.25">
      <c r="A122" s="15">
        <v>10</v>
      </c>
      <c r="B122" s="15" t="s">
        <v>15</v>
      </c>
      <c r="C122" s="16">
        <v>43887</v>
      </c>
      <c r="D122" s="15" t="s">
        <v>16</v>
      </c>
      <c r="E122" s="15" t="s">
        <v>266</v>
      </c>
      <c r="F122" s="15" t="s">
        <v>17</v>
      </c>
      <c r="G122" s="9">
        <v>3637</v>
      </c>
      <c r="H122" s="15" t="s">
        <v>312</v>
      </c>
      <c r="I122" s="6">
        <v>2010</v>
      </c>
      <c r="J122" s="5" t="s">
        <v>292</v>
      </c>
      <c r="K122" s="5" t="s">
        <v>301</v>
      </c>
      <c r="L122" s="5" t="s">
        <v>321</v>
      </c>
      <c r="M122" s="5" t="s">
        <v>309</v>
      </c>
      <c r="N122" s="15" t="s">
        <v>23</v>
      </c>
      <c r="O122" s="17">
        <v>1600</v>
      </c>
    </row>
    <row r="123" spans="1:15" x14ac:dyDescent="0.25">
      <c r="A123" s="15">
        <v>10</v>
      </c>
      <c r="B123" s="15" t="s">
        <v>15</v>
      </c>
      <c r="C123" s="16">
        <v>43887</v>
      </c>
      <c r="D123" s="15" t="s">
        <v>16</v>
      </c>
      <c r="E123" s="15" t="s">
        <v>266</v>
      </c>
      <c r="F123" s="15" t="s">
        <v>17</v>
      </c>
      <c r="G123" s="9">
        <v>1629</v>
      </c>
      <c r="H123" s="15" t="s">
        <v>313</v>
      </c>
      <c r="I123" s="6">
        <v>2007</v>
      </c>
      <c r="J123" s="5" t="s">
        <v>86</v>
      </c>
      <c r="K123" s="5" t="s">
        <v>328</v>
      </c>
      <c r="L123" s="5" t="s">
        <v>322</v>
      </c>
      <c r="M123" s="15" t="s">
        <v>255</v>
      </c>
      <c r="N123" s="15" t="s">
        <v>23</v>
      </c>
      <c r="O123" s="13">
        <v>1200</v>
      </c>
    </row>
    <row r="124" spans="1:15" x14ac:dyDescent="0.25">
      <c r="A124" s="15">
        <v>10</v>
      </c>
      <c r="B124" s="15" t="s">
        <v>15</v>
      </c>
      <c r="C124" s="16">
        <v>43887</v>
      </c>
      <c r="D124" s="15" t="s">
        <v>16</v>
      </c>
      <c r="E124" s="15" t="s">
        <v>266</v>
      </c>
      <c r="F124" s="15" t="s">
        <v>17</v>
      </c>
      <c r="G124" s="9">
        <v>1515</v>
      </c>
      <c r="H124" s="15" t="s">
        <v>314</v>
      </c>
      <c r="I124" s="6">
        <v>2006</v>
      </c>
      <c r="J124" s="5" t="s">
        <v>86</v>
      </c>
      <c r="K124" s="15" t="s">
        <v>248</v>
      </c>
      <c r="L124" s="5" t="s">
        <v>323</v>
      </c>
      <c r="M124" s="15" t="s">
        <v>255</v>
      </c>
      <c r="N124" s="15" t="s">
        <v>23</v>
      </c>
      <c r="O124" s="13">
        <v>750</v>
      </c>
    </row>
    <row r="125" spans="1:15" x14ac:dyDescent="0.25">
      <c r="A125" s="15">
        <v>10</v>
      </c>
      <c r="B125" s="15" t="s">
        <v>15</v>
      </c>
      <c r="C125" s="16">
        <v>43887</v>
      </c>
      <c r="D125" s="15" t="s">
        <v>16</v>
      </c>
      <c r="E125" s="15" t="s">
        <v>266</v>
      </c>
      <c r="F125" s="15" t="s">
        <v>17</v>
      </c>
      <c r="G125" s="9">
        <v>1629</v>
      </c>
      <c r="H125" s="15" t="s">
        <v>315</v>
      </c>
      <c r="I125" s="6">
        <v>2006</v>
      </c>
      <c r="J125" s="5" t="s">
        <v>292</v>
      </c>
      <c r="K125" s="5" t="s">
        <v>318</v>
      </c>
      <c r="L125" s="5" t="s">
        <v>324</v>
      </c>
      <c r="M125" s="5" t="s">
        <v>309</v>
      </c>
      <c r="N125" s="15" t="s">
        <v>23</v>
      </c>
      <c r="O125" s="13">
        <v>300</v>
      </c>
    </row>
    <row r="126" spans="1:15" x14ac:dyDescent="0.25">
      <c r="A126" s="15">
        <v>10</v>
      </c>
      <c r="B126" s="15" t="s">
        <v>15</v>
      </c>
      <c r="C126" s="16">
        <v>43887</v>
      </c>
      <c r="D126" s="15" t="s">
        <v>16</v>
      </c>
      <c r="E126" s="15" t="s">
        <v>266</v>
      </c>
      <c r="F126" s="15" t="s">
        <v>17</v>
      </c>
      <c r="G126" s="9">
        <v>1629</v>
      </c>
      <c r="H126" s="15" t="s">
        <v>316</v>
      </c>
      <c r="I126" s="6">
        <v>2006</v>
      </c>
      <c r="J126" s="5" t="s">
        <v>86</v>
      </c>
      <c r="K126" s="15" t="s">
        <v>248</v>
      </c>
      <c r="L126" s="5" t="s">
        <v>325</v>
      </c>
      <c r="M126" s="15" t="s">
        <v>255</v>
      </c>
      <c r="N126" s="15" t="s">
        <v>23</v>
      </c>
      <c r="O126" s="13">
        <v>350</v>
      </c>
    </row>
    <row r="127" spans="1:15" x14ac:dyDescent="0.25">
      <c r="A127" s="15">
        <v>10</v>
      </c>
      <c r="B127" s="15" t="s">
        <v>15</v>
      </c>
      <c r="C127" s="16">
        <v>43952</v>
      </c>
      <c r="D127" s="15" t="s">
        <v>198</v>
      </c>
      <c r="E127" s="15" t="s">
        <v>327</v>
      </c>
      <c r="F127" s="15" t="s">
        <v>181</v>
      </c>
      <c r="G127" s="15"/>
      <c r="H127" s="15" t="s">
        <v>326</v>
      </c>
      <c r="I127" s="15">
        <v>2009</v>
      </c>
      <c r="J127" s="15" t="s">
        <v>86</v>
      </c>
      <c r="K127" s="15" t="s">
        <v>248</v>
      </c>
      <c r="L127" s="5" t="s">
        <v>288</v>
      </c>
      <c r="M127" s="15" t="s">
        <v>255</v>
      </c>
      <c r="N127" s="15" t="s">
        <v>119</v>
      </c>
      <c r="O127" s="17"/>
    </row>
    <row r="128" spans="1:15" x14ac:dyDescent="0.25">
      <c r="A128" s="15">
        <v>10</v>
      </c>
      <c r="B128" s="15" t="s">
        <v>15</v>
      </c>
      <c r="C128" s="16">
        <v>44000</v>
      </c>
      <c r="D128" s="15" t="s">
        <v>199</v>
      </c>
      <c r="E128" s="15" t="s">
        <v>327</v>
      </c>
      <c r="F128" s="15" t="s">
        <v>181</v>
      </c>
      <c r="G128" s="15"/>
      <c r="H128" s="15" t="s">
        <v>326</v>
      </c>
      <c r="I128" s="15">
        <v>2009</v>
      </c>
      <c r="J128" s="15" t="s">
        <v>86</v>
      </c>
      <c r="K128" s="15" t="s">
        <v>248</v>
      </c>
      <c r="L128" s="5" t="s">
        <v>288</v>
      </c>
      <c r="M128" s="15" t="s">
        <v>255</v>
      </c>
      <c r="N128" s="15" t="s">
        <v>119</v>
      </c>
      <c r="O128" s="17"/>
    </row>
    <row r="129" spans="1:15" x14ac:dyDescent="0.25">
      <c r="A129" s="15">
        <v>10</v>
      </c>
      <c r="B129" s="15" t="s">
        <v>15</v>
      </c>
      <c r="C129" s="16">
        <v>44039</v>
      </c>
      <c r="D129" s="15" t="s">
        <v>24</v>
      </c>
      <c r="E129" s="15" t="s">
        <v>327</v>
      </c>
      <c r="F129" s="15" t="s">
        <v>181</v>
      </c>
      <c r="G129" s="15"/>
      <c r="H129" s="15" t="s">
        <v>326</v>
      </c>
      <c r="I129" s="15">
        <v>2009</v>
      </c>
      <c r="J129" s="15" t="s">
        <v>86</v>
      </c>
      <c r="K129" s="15" t="s">
        <v>248</v>
      </c>
      <c r="L129" s="5" t="s">
        <v>288</v>
      </c>
      <c r="M129" s="15" t="s">
        <v>255</v>
      </c>
      <c r="N129" s="15" t="s">
        <v>119</v>
      </c>
      <c r="O129" s="17"/>
    </row>
    <row r="130" spans="1:15" x14ac:dyDescent="0.25">
      <c r="A130" s="15">
        <v>10</v>
      </c>
      <c r="B130" s="15" t="s">
        <v>15</v>
      </c>
      <c r="C130" s="16">
        <v>44057</v>
      </c>
      <c r="D130" s="15" t="s">
        <v>200</v>
      </c>
      <c r="E130" s="15" t="s">
        <v>327</v>
      </c>
      <c r="F130" s="15" t="s">
        <v>181</v>
      </c>
      <c r="G130" s="15"/>
      <c r="H130" s="15" t="s">
        <v>326</v>
      </c>
      <c r="I130" s="15">
        <v>2009</v>
      </c>
      <c r="J130" s="15" t="s">
        <v>86</v>
      </c>
      <c r="K130" s="15" t="s">
        <v>248</v>
      </c>
      <c r="L130" s="5" t="s">
        <v>288</v>
      </c>
      <c r="M130" s="15" t="s">
        <v>255</v>
      </c>
      <c r="N130" s="15" t="s">
        <v>119</v>
      </c>
      <c r="O130" s="17"/>
    </row>
    <row r="131" spans="1:15" x14ac:dyDescent="0.25">
      <c r="A131" s="15">
        <v>10</v>
      </c>
      <c r="B131" s="15" t="s">
        <v>15</v>
      </c>
      <c r="C131" s="16">
        <v>44112</v>
      </c>
      <c r="D131" s="15" t="s">
        <v>166</v>
      </c>
      <c r="E131" s="15" t="s">
        <v>266</v>
      </c>
      <c r="F131" s="15" t="s">
        <v>17</v>
      </c>
      <c r="G131" s="15">
        <v>2391</v>
      </c>
      <c r="H131" s="15" t="s">
        <v>329</v>
      </c>
      <c r="I131" s="15">
        <v>2010</v>
      </c>
      <c r="J131" s="15" t="s">
        <v>58</v>
      </c>
      <c r="K131" s="15" t="s">
        <v>61</v>
      </c>
      <c r="L131" s="5" t="s">
        <v>330</v>
      </c>
      <c r="M131" s="15" t="s">
        <v>102</v>
      </c>
      <c r="N131" s="15" t="s">
        <v>23</v>
      </c>
      <c r="O131" s="17">
        <v>2000</v>
      </c>
    </row>
    <row r="132" spans="1:15" x14ac:dyDescent="0.25">
      <c r="A132" s="15">
        <v>11</v>
      </c>
      <c r="B132" s="15" t="s">
        <v>15</v>
      </c>
      <c r="C132" s="16">
        <v>43875</v>
      </c>
      <c r="D132" s="15" t="s">
        <v>16</v>
      </c>
      <c r="E132" s="15" t="s">
        <v>273</v>
      </c>
      <c r="F132" s="15" t="s">
        <v>17</v>
      </c>
      <c r="G132" s="15">
        <v>3824</v>
      </c>
      <c r="H132" s="15" t="s">
        <v>331</v>
      </c>
      <c r="I132" s="6">
        <v>2010</v>
      </c>
      <c r="J132" s="5" t="s">
        <v>113</v>
      </c>
      <c r="K132" s="5" t="s">
        <v>217</v>
      </c>
      <c r="L132" s="5" t="s">
        <v>333</v>
      </c>
      <c r="M132" s="5" t="s">
        <v>22</v>
      </c>
      <c r="N132" s="15" t="s">
        <v>23</v>
      </c>
      <c r="O132" s="17">
        <v>6000</v>
      </c>
    </row>
    <row r="133" spans="1:15" x14ac:dyDescent="0.25">
      <c r="A133" s="15">
        <v>11</v>
      </c>
      <c r="B133" s="15" t="s">
        <v>15</v>
      </c>
      <c r="C133" s="16">
        <v>43875</v>
      </c>
      <c r="D133" s="15" t="s">
        <v>16</v>
      </c>
      <c r="E133" s="15" t="s">
        <v>273</v>
      </c>
      <c r="F133" s="15" t="s">
        <v>17</v>
      </c>
      <c r="G133" s="15">
        <v>3824</v>
      </c>
      <c r="H133" s="15" t="s">
        <v>332</v>
      </c>
      <c r="I133" s="6">
        <v>2010</v>
      </c>
      <c r="J133" s="15" t="s">
        <v>58</v>
      </c>
      <c r="K133" s="5" t="s">
        <v>113</v>
      </c>
      <c r="L133" s="5" t="s">
        <v>334</v>
      </c>
      <c r="M133" s="5" t="s">
        <v>102</v>
      </c>
      <c r="N133" s="15" t="s">
        <v>23</v>
      </c>
      <c r="O133" s="17">
        <v>1700</v>
      </c>
    </row>
    <row r="134" spans="1:15" x14ac:dyDescent="0.25">
      <c r="A134" s="15">
        <v>11</v>
      </c>
      <c r="B134" s="15" t="s">
        <v>15</v>
      </c>
      <c r="C134" s="16">
        <v>43958</v>
      </c>
      <c r="D134" s="15" t="s">
        <v>198</v>
      </c>
      <c r="E134" s="15" t="s">
        <v>266</v>
      </c>
      <c r="F134" s="15" t="s">
        <v>17</v>
      </c>
      <c r="G134" s="9">
        <v>1354</v>
      </c>
      <c r="H134" s="15" t="s">
        <v>335</v>
      </c>
      <c r="I134" s="6">
        <v>2008</v>
      </c>
      <c r="J134" s="5" t="s">
        <v>19</v>
      </c>
      <c r="K134" s="5" t="s">
        <v>20</v>
      </c>
      <c r="L134" s="5" t="s">
        <v>338</v>
      </c>
      <c r="M134" s="15" t="s">
        <v>22</v>
      </c>
      <c r="N134" s="15" t="s">
        <v>23</v>
      </c>
      <c r="O134" s="17">
        <v>1800</v>
      </c>
    </row>
    <row r="135" spans="1:15" x14ac:dyDescent="0.25">
      <c r="A135" s="15">
        <v>11</v>
      </c>
      <c r="B135" s="15" t="s">
        <v>15</v>
      </c>
      <c r="C135" s="16">
        <v>43958</v>
      </c>
      <c r="D135" s="15" t="s">
        <v>198</v>
      </c>
      <c r="E135" s="15" t="s">
        <v>266</v>
      </c>
      <c r="F135" s="15" t="s">
        <v>17</v>
      </c>
      <c r="G135" s="9">
        <v>4012</v>
      </c>
      <c r="H135" s="15" t="s">
        <v>336</v>
      </c>
      <c r="I135" s="6">
        <v>2010</v>
      </c>
      <c r="J135" s="15" t="s">
        <v>58</v>
      </c>
      <c r="K135" s="5" t="s">
        <v>42</v>
      </c>
      <c r="L135" s="5" t="s">
        <v>339</v>
      </c>
      <c r="M135" s="15" t="s">
        <v>102</v>
      </c>
      <c r="N135" s="15" t="s">
        <v>23</v>
      </c>
      <c r="O135" s="17">
        <v>3700</v>
      </c>
    </row>
    <row r="136" spans="1:15" x14ac:dyDescent="0.25">
      <c r="A136" s="15">
        <v>11</v>
      </c>
      <c r="B136" s="15" t="s">
        <v>15</v>
      </c>
      <c r="C136" s="16">
        <v>43958</v>
      </c>
      <c r="D136" s="15" t="s">
        <v>198</v>
      </c>
      <c r="E136" s="15" t="s">
        <v>266</v>
      </c>
      <c r="F136" s="15" t="s">
        <v>17</v>
      </c>
      <c r="G136" s="9">
        <v>3994</v>
      </c>
      <c r="H136" s="15" t="s">
        <v>337</v>
      </c>
      <c r="I136" s="6">
        <v>2010</v>
      </c>
      <c r="J136" s="15" t="s">
        <v>58</v>
      </c>
      <c r="K136" s="5" t="s">
        <v>42</v>
      </c>
      <c r="L136" s="5" t="s">
        <v>340</v>
      </c>
      <c r="M136" s="15" t="s">
        <v>102</v>
      </c>
      <c r="N136" s="15" t="s">
        <v>23</v>
      </c>
      <c r="O136" s="17">
        <v>2300</v>
      </c>
    </row>
    <row r="137" spans="1:15" x14ac:dyDescent="0.25">
      <c r="A137" s="15">
        <v>11</v>
      </c>
      <c r="B137" s="15" t="s">
        <v>15</v>
      </c>
      <c r="C137" s="16">
        <v>44124</v>
      </c>
      <c r="D137" s="15" t="s">
        <v>166</v>
      </c>
      <c r="E137" s="15" t="s">
        <v>266</v>
      </c>
      <c r="F137" s="15" t="s">
        <v>17</v>
      </c>
      <c r="G137" s="15"/>
      <c r="H137" s="15" t="s">
        <v>341</v>
      </c>
      <c r="I137" s="6">
        <v>2009</v>
      </c>
      <c r="J137" s="5" t="s">
        <v>57</v>
      </c>
      <c r="K137" s="5" t="s">
        <v>60</v>
      </c>
      <c r="L137" s="5" t="s">
        <v>342</v>
      </c>
      <c r="M137" s="15" t="s">
        <v>22</v>
      </c>
      <c r="N137" s="15" t="s">
        <v>119</v>
      </c>
      <c r="O137" s="17"/>
    </row>
    <row r="138" spans="1:15" x14ac:dyDescent="0.25">
      <c r="A138" s="15">
        <v>11</v>
      </c>
      <c r="B138" s="15" t="s">
        <v>15</v>
      </c>
      <c r="C138" s="16">
        <v>44146</v>
      </c>
      <c r="D138" s="15" t="s">
        <v>169</v>
      </c>
      <c r="E138" s="15" t="s">
        <v>266</v>
      </c>
      <c r="F138" s="15" t="s">
        <v>17</v>
      </c>
      <c r="G138" s="15">
        <v>1150</v>
      </c>
      <c r="H138" s="15" t="s">
        <v>341</v>
      </c>
      <c r="I138" s="6">
        <v>2009</v>
      </c>
      <c r="J138" s="5" t="s">
        <v>57</v>
      </c>
      <c r="K138" s="5" t="s">
        <v>60</v>
      </c>
      <c r="L138" s="5" t="s">
        <v>342</v>
      </c>
      <c r="M138" s="15" t="s">
        <v>22</v>
      </c>
      <c r="N138" s="15" t="s">
        <v>23</v>
      </c>
      <c r="O138" s="17">
        <v>3500</v>
      </c>
    </row>
    <row r="139" spans="1:15" x14ac:dyDescent="0.25">
      <c r="A139" s="15">
        <v>12</v>
      </c>
      <c r="B139" s="15" t="s">
        <v>15</v>
      </c>
      <c r="C139" s="16">
        <v>43874</v>
      </c>
      <c r="D139" s="15" t="s">
        <v>16</v>
      </c>
      <c r="E139" s="15" t="s">
        <v>266</v>
      </c>
      <c r="F139" s="15" t="s">
        <v>17</v>
      </c>
      <c r="G139" s="9">
        <v>3933</v>
      </c>
      <c r="H139" s="15" t="s">
        <v>343</v>
      </c>
      <c r="I139" s="6">
        <v>2008</v>
      </c>
      <c r="J139" s="5" t="s">
        <v>19</v>
      </c>
      <c r="K139" s="5" t="s">
        <v>20</v>
      </c>
      <c r="L139" s="5" t="s">
        <v>348</v>
      </c>
      <c r="M139" s="15" t="s">
        <v>22</v>
      </c>
      <c r="N139" s="15" t="s">
        <v>23</v>
      </c>
      <c r="O139" s="17">
        <v>1200</v>
      </c>
    </row>
    <row r="140" spans="1:15" x14ac:dyDescent="0.25">
      <c r="A140" s="15">
        <v>12</v>
      </c>
      <c r="B140" s="15" t="s">
        <v>15</v>
      </c>
      <c r="C140" s="16">
        <v>43874</v>
      </c>
      <c r="D140" s="15" t="s">
        <v>16</v>
      </c>
      <c r="E140" s="15" t="s">
        <v>266</v>
      </c>
      <c r="F140" s="15" t="s">
        <v>17</v>
      </c>
      <c r="G140" s="9">
        <v>3465</v>
      </c>
      <c r="H140" s="15" t="s">
        <v>344</v>
      </c>
      <c r="I140" s="6">
        <v>2008</v>
      </c>
      <c r="J140" s="5" t="s">
        <v>19</v>
      </c>
      <c r="K140" s="5" t="s">
        <v>20</v>
      </c>
      <c r="L140" s="5" t="s">
        <v>349</v>
      </c>
      <c r="M140" s="15" t="s">
        <v>22</v>
      </c>
      <c r="N140" s="15" t="s">
        <v>23</v>
      </c>
      <c r="O140" s="17">
        <v>2000</v>
      </c>
    </row>
    <row r="141" spans="1:15" x14ac:dyDescent="0.25">
      <c r="A141" s="15">
        <v>12</v>
      </c>
      <c r="B141" s="15" t="s">
        <v>15</v>
      </c>
      <c r="C141" s="16">
        <v>43874</v>
      </c>
      <c r="D141" s="15" t="s">
        <v>16</v>
      </c>
      <c r="E141" s="15" t="s">
        <v>266</v>
      </c>
      <c r="F141" s="15" t="s">
        <v>17</v>
      </c>
      <c r="G141" s="9">
        <v>3868</v>
      </c>
      <c r="H141" s="15" t="s">
        <v>345</v>
      </c>
      <c r="I141" s="6">
        <v>2008</v>
      </c>
      <c r="J141" s="5" t="s">
        <v>19</v>
      </c>
      <c r="K141" s="5" t="s">
        <v>20</v>
      </c>
      <c r="L141" s="5" t="s">
        <v>350</v>
      </c>
      <c r="M141" s="15" t="s">
        <v>22</v>
      </c>
      <c r="N141" s="15" t="s">
        <v>23</v>
      </c>
      <c r="O141" s="17">
        <v>1000</v>
      </c>
    </row>
    <row r="142" spans="1:15" x14ac:dyDescent="0.25">
      <c r="A142" s="15">
        <v>12</v>
      </c>
      <c r="B142" s="15" t="s">
        <v>15</v>
      </c>
      <c r="C142" s="16">
        <v>43874</v>
      </c>
      <c r="D142" s="15" t="s">
        <v>16</v>
      </c>
      <c r="E142" s="15" t="s">
        <v>266</v>
      </c>
      <c r="F142" s="15" t="s">
        <v>17</v>
      </c>
      <c r="G142" s="9">
        <v>3868</v>
      </c>
      <c r="H142" s="15" t="s">
        <v>346</v>
      </c>
      <c r="I142" s="6">
        <v>2008</v>
      </c>
      <c r="J142" s="5" t="s">
        <v>19</v>
      </c>
      <c r="K142" s="5" t="s">
        <v>20</v>
      </c>
      <c r="L142" s="5" t="s">
        <v>351</v>
      </c>
      <c r="M142" s="15" t="s">
        <v>22</v>
      </c>
      <c r="N142" s="15" t="s">
        <v>23</v>
      </c>
      <c r="O142" s="17">
        <v>1000</v>
      </c>
    </row>
    <row r="143" spans="1:15" x14ac:dyDescent="0.25">
      <c r="A143" s="15">
        <v>12</v>
      </c>
      <c r="B143" s="15" t="s">
        <v>15</v>
      </c>
      <c r="C143" s="16">
        <v>43874</v>
      </c>
      <c r="D143" s="15" t="s">
        <v>16</v>
      </c>
      <c r="E143" s="15" t="s">
        <v>266</v>
      </c>
      <c r="F143" s="15" t="s">
        <v>17</v>
      </c>
      <c r="G143" s="9">
        <v>3868</v>
      </c>
      <c r="H143" s="15" t="s">
        <v>347</v>
      </c>
      <c r="I143" s="6">
        <v>2008</v>
      </c>
      <c r="J143" s="5" t="s">
        <v>19</v>
      </c>
      <c r="K143" s="5" t="s">
        <v>20</v>
      </c>
      <c r="L143" s="5" t="s">
        <v>352</v>
      </c>
      <c r="M143" s="15" t="s">
        <v>22</v>
      </c>
      <c r="N143" s="15" t="s">
        <v>23</v>
      </c>
      <c r="O143" s="17">
        <v>700</v>
      </c>
    </row>
    <row r="144" spans="1:15" x14ac:dyDescent="0.25">
      <c r="A144" s="15">
        <v>12</v>
      </c>
      <c r="B144" s="15" t="s">
        <v>15</v>
      </c>
      <c r="C144" s="16">
        <v>44013</v>
      </c>
      <c r="D144" s="15" t="s">
        <v>24</v>
      </c>
      <c r="E144" s="15" t="s">
        <v>271</v>
      </c>
      <c r="F144" s="15" t="s">
        <v>85</v>
      </c>
      <c r="G144" s="15"/>
      <c r="H144" s="15" t="s">
        <v>353</v>
      </c>
      <c r="I144" s="6">
        <v>2007</v>
      </c>
      <c r="J144" s="5" t="s">
        <v>358</v>
      </c>
      <c r="K144" s="5" t="s">
        <v>355</v>
      </c>
      <c r="L144" s="5" t="s">
        <v>359</v>
      </c>
      <c r="M144" s="5" t="s">
        <v>361</v>
      </c>
      <c r="N144" s="15" t="s">
        <v>119</v>
      </c>
      <c r="O144" s="17"/>
    </row>
    <row r="145" spans="1:16" x14ac:dyDescent="0.25">
      <c r="A145" s="15">
        <v>12</v>
      </c>
      <c r="B145" s="15" t="s">
        <v>15</v>
      </c>
      <c r="C145" s="16">
        <v>44013</v>
      </c>
      <c r="D145" s="15" t="s">
        <v>24</v>
      </c>
      <c r="E145" s="15" t="s">
        <v>271</v>
      </c>
      <c r="F145" s="15" t="s">
        <v>85</v>
      </c>
      <c r="G145" s="15"/>
      <c r="H145" s="15" t="s">
        <v>354</v>
      </c>
      <c r="I145" s="6">
        <v>2007</v>
      </c>
      <c r="J145" s="5" t="s">
        <v>356</v>
      </c>
      <c r="K145" s="5" t="s">
        <v>357</v>
      </c>
      <c r="L145" s="5" t="s">
        <v>360</v>
      </c>
      <c r="M145" s="5" t="s">
        <v>361</v>
      </c>
      <c r="N145" s="15" t="s">
        <v>119</v>
      </c>
      <c r="O145" s="17"/>
    </row>
    <row r="146" spans="1:16" x14ac:dyDescent="0.25">
      <c r="A146" s="15">
        <v>12</v>
      </c>
      <c r="B146" s="15" t="s">
        <v>15</v>
      </c>
      <c r="C146" s="16">
        <v>44056</v>
      </c>
      <c r="D146" s="15" t="s">
        <v>200</v>
      </c>
      <c r="E146" s="15" t="s">
        <v>271</v>
      </c>
      <c r="F146" s="15" t="s">
        <v>85</v>
      </c>
      <c r="G146" s="15"/>
      <c r="H146" s="15" t="s">
        <v>353</v>
      </c>
      <c r="I146" s="6">
        <v>2007</v>
      </c>
      <c r="J146" s="5" t="s">
        <v>358</v>
      </c>
      <c r="K146" s="5" t="s">
        <v>355</v>
      </c>
      <c r="L146" s="5" t="s">
        <v>359</v>
      </c>
      <c r="M146" s="5" t="s">
        <v>361</v>
      </c>
      <c r="N146" s="15" t="s">
        <v>119</v>
      </c>
      <c r="O146" s="17"/>
    </row>
    <row r="147" spans="1:16" x14ac:dyDescent="0.25">
      <c r="A147" s="15">
        <v>12</v>
      </c>
      <c r="B147" s="15" t="s">
        <v>15</v>
      </c>
      <c r="C147" s="16">
        <v>44056</v>
      </c>
      <c r="D147" s="15" t="s">
        <v>200</v>
      </c>
      <c r="E147" s="15" t="s">
        <v>271</v>
      </c>
      <c r="F147" s="15" t="s">
        <v>85</v>
      </c>
      <c r="G147" s="15"/>
      <c r="H147" s="15" t="s">
        <v>354</v>
      </c>
      <c r="I147" s="6">
        <v>2007</v>
      </c>
      <c r="J147" s="5" t="s">
        <v>356</v>
      </c>
      <c r="K147" s="5" t="s">
        <v>357</v>
      </c>
      <c r="L147" s="5" t="s">
        <v>360</v>
      </c>
      <c r="M147" s="5" t="s">
        <v>361</v>
      </c>
      <c r="N147" s="15" t="s">
        <v>119</v>
      </c>
      <c r="O147" s="17"/>
    </row>
    <row r="148" spans="1:16" x14ac:dyDescent="0.25">
      <c r="A148" s="15">
        <v>12</v>
      </c>
      <c r="B148" s="15" t="s">
        <v>15</v>
      </c>
      <c r="C148" s="16">
        <v>44158</v>
      </c>
      <c r="D148" s="15" t="s">
        <v>169</v>
      </c>
      <c r="E148" s="15" t="s">
        <v>266</v>
      </c>
      <c r="F148" s="15" t="s">
        <v>17</v>
      </c>
      <c r="G148" s="9">
        <v>1622</v>
      </c>
      <c r="H148" s="15" t="s">
        <v>362</v>
      </c>
      <c r="I148" s="6">
        <v>2009</v>
      </c>
      <c r="J148" s="5" t="s">
        <v>57</v>
      </c>
      <c r="K148" s="5" t="s">
        <v>182</v>
      </c>
      <c r="L148" s="5" t="s">
        <v>364</v>
      </c>
      <c r="M148" s="15" t="s">
        <v>22</v>
      </c>
      <c r="N148" s="15" t="s">
        <v>23</v>
      </c>
      <c r="O148" s="17">
        <v>1700</v>
      </c>
    </row>
    <row r="149" spans="1:16" x14ac:dyDescent="0.25">
      <c r="A149" s="15">
        <v>12</v>
      </c>
      <c r="B149" s="15" t="s">
        <v>15</v>
      </c>
      <c r="C149" s="16">
        <v>44158</v>
      </c>
      <c r="D149" s="15" t="s">
        <v>169</v>
      </c>
      <c r="E149" s="15" t="s">
        <v>266</v>
      </c>
      <c r="F149" s="15" t="s">
        <v>17</v>
      </c>
      <c r="G149" s="9">
        <v>1001</v>
      </c>
      <c r="H149" s="15" t="s">
        <v>363</v>
      </c>
      <c r="I149" s="6">
        <v>2009</v>
      </c>
      <c r="J149" s="5" t="s">
        <v>58</v>
      </c>
      <c r="K149" s="5" t="s">
        <v>42</v>
      </c>
      <c r="L149" s="5" t="s">
        <v>365</v>
      </c>
      <c r="M149" s="15" t="s">
        <v>102</v>
      </c>
      <c r="N149" s="15" t="s">
        <v>23</v>
      </c>
      <c r="O149" s="17">
        <v>3800</v>
      </c>
    </row>
    <row r="150" spans="1:16" x14ac:dyDescent="0.25">
      <c r="A150" s="15">
        <v>13</v>
      </c>
      <c r="B150" s="15" t="s">
        <v>15</v>
      </c>
      <c r="C150" s="16">
        <v>43861</v>
      </c>
      <c r="D150" s="15" t="s">
        <v>37</v>
      </c>
      <c r="E150" s="15" t="s">
        <v>327</v>
      </c>
      <c r="F150" s="15" t="s">
        <v>181</v>
      </c>
      <c r="G150" s="9">
        <v>1623</v>
      </c>
      <c r="H150" s="15" t="s">
        <v>366</v>
      </c>
      <c r="I150" s="6">
        <v>2009</v>
      </c>
      <c r="J150" s="5" t="s">
        <v>57</v>
      </c>
      <c r="K150" s="5" t="s">
        <v>60</v>
      </c>
      <c r="L150" s="5" t="s">
        <v>372</v>
      </c>
      <c r="M150" s="15" t="s">
        <v>22</v>
      </c>
      <c r="N150" s="15" t="s">
        <v>23</v>
      </c>
      <c r="O150" s="13">
        <v>2800</v>
      </c>
    </row>
    <row r="151" spans="1:16" x14ac:dyDescent="0.25">
      <c r="A151" s="15">
        <v>13</v>
      </c>
      <c r="B151" s="15" t="s">
        <v>15</v>
      </c>
      <c r="C151" s="16">
        <v>43861</v>
      </c>
      <c r="D151" s="15" t="s">
        <v>37</v>
      </c>
      <c r="E151" s="15" t="s">
        <v>327</v>
      </c>
      <c r="F151" s="15" t="s">
        <v>181</v>
      </c>
      <c r="G151" s="9">
        <v>3824</v>
      </c>
      <c r="H151" s="15" t="s">
        <v>367</v>
      </c>
      <c r="I151" s="6">
        <v>2009</v>
      </c>
      <c r="J151" s="5" t="s">
        <v>57</v>
      </c>
      <c r="K151" s="5" t="s">
        <v>60</v>
      </c>
      <c r="L151" s="5" t="s">
        <v>373</v>
      </c>
      <c r="M151" s="15" t="s">
        <v>22</v>
      </c>
      <c r="N151" s="15" t="s">
        <v>23</v>
      </c>
      <c r="O151" s="13">
        <v>2800</v>
      </c>
    </row>
    <row r="152" spans="1:16" x14ac:dyDescent="0.25">
      <c r="A152" s="15">
        <v>13</v>
      </c>
      <c r="B152" s="15" t="s">
        <v>15</v>
      </c>
      <c r="C152" s="16">
        <v>43861</v>
      </c>
      <c r="D152" s="15" t="s">
        <v>37</v>
      </c>
      <c r="E152" s="15" t="s">
        <v>327</v>
      </c>
      <c r="F152" s="15" t="s">
        <v>181</v>
      </c>
      <c r="G152" s="9">
        <v>1623</v>
      </c>
      <c r="H152" s="15" t="s">
        <v>368</v>
      </c>
      <c r="I152" s="6">
        <v>2009</v>
      </c>
      <c r="J152" s="5" t="s">
        <v>57</v>
      </c>
      <c r="K152" s="5" t="s">
        <v>60</v>
      </c>
      <c r="L152" s="5" t="s">
        <v>374</v>
      </c>
      <c r="M152" s="15" t="s">
        <v>22</v>
      </c>
      <c r="N152" s="15" t="s">
        <v>23</v>
      </c>
      <c r="O152" s="13">
        <v>2100</v>
      </c>
    </row>
    <row r="153" spans="1:16" x14ac:dyDescent="0.25">
      <c r="A153" s="15">
        <v>13</v>
      </c>
      <c r="B153" s="15" t="s">
        <v>15</v>
      </c>
      <c r="C153" s="16">
        <v>43861</v>
      </c>
      <c r="D153" s="15" t="s">
        <v>37</v>
      </c>
      <c r="E153" s="15" t="s">
        <v>327</v>
      </c>
      <c r="F153" s="15" t="s">
        <v>181</v>
      </c>
      <c r="G153" s="9">
        <v>1623</v>
      </c>
      <c r="H153" s="15" t="s">
        <v>369</v>
      </c>
      <c r="I153" s="6">
        <v>2009</v>
      </c>
      <c r="J153" s="5" t="s">
        <v>57</v>
      </c>
      <c r="K153" s="5" t="s">
        <v>60</v>
      </c>
      <c r="L153" s="5" t="s">
        <v>375</v>
      </c>
      <c r="M153" s="15" t="s">
        <v>22</v>
      </c>
      <c r="N153" s="15" t="s">
        <v>23</v>
      </c>
      <c r="O153" s="13">
        <v>2600</v>
      </c>
    </row>
    <row r="154" spans="1:16" x14ac:dyDescent="0.25">
      <c r="A154" s="15">
        <v>13</v>
      </c>
      <c r="B154" s="15" t="s">
        <v>15</v>
      </c>
      <c r="C154" s="16">
        <v>43861</v>
      </c>
      <c r="D154" s="15" t="s">
        <v>37</v>
      </c>
      <c r="E154" s="15" t="s">
        <v>327</v>
      </c>
      <c r="F154" s="15" t="s">
        <v>181</v>
      </c>
      <c r="G154" s="9">
        <v>1623</v>
      </c>
      <c r="H154" s="15" t="s">
        <v>370</v>
      </c>
      <c r="I154" s="6">
        <v>2009</v>
      </c>
      <c r="J154" s="5" t="s">
        <v>57</v>
      </c>
      <c r="K154" s="5" t="s">
        <v>60</v>
      </c>
      <c r="L154" s="5" t="s">
        <v>376</v>
      </c>
      <c r="M154" s="15" t="s">
        <v>22</v>
      </c>
      <c r="N154" s="15" t="s">
        <v>23</v>
      </c>
      <c r="O154" s="13">
        <v>1100</v>
      </c>
    </row>
    <row r="155" spans="1:16" x14ac:dyDescent="0.25">
      <c r="A155" s="15">
        <v>13</v>
      </c>
      <c r="B155" s="15" t="s">
        <v>15</v>
      </c>
      <c r="C155" s="16">
        <v>43861</v>
      </c>
      <c r="D155" s="15" t="s">
        <v>37</v>
      </c>
      <c r="E155" s="15" t="s">
        <v>327</v>
      </c>
      <c r="F155" s="15" t="s">
        <v>181</v>
      </c>
      <c r="G155" s="9">
        <v>1172</v>
      </c>
      <c r="H155" s="15" t="s">
        <v>371</v>
      </c>
      <c r="I155" s="6">
        <v>2007</v>
      </c>
      <c r="J155" s="5" t="s">
        <v>57</v>
      </c>
      <c r="K155" s="5" t="s">
        <v>60</v>
      </c>
      <c r="L155" s="5" t="s">
        <v>377</v>
      </c>
      <c r="M155" s="15" t="s">
        <v>22</v>
      </c>
      <c r="N155" s="15" t="s">
        <v>23</v>
      </c>
      <c r="O155" s="13">
        <v>2500</v>
      </c>
    </row>
    <row r="156" spans="1:16" x14ac:dyDescent="0.25">
      <c r="A156" s="21">
        <v>13</v>
      </c>
      <c r="B156" s="21" t="s">
        <v>15</v>
      </c>
      <c r="C156" s="22">
        <v>44035</v>
      </c>
      <c r="D156" s="21" t="s">
        <v>24</v>
      </c>
      <c r="E156" s="21" t="s">
        <v>266</v>
      </c>
      <c r="F156" s="21" t="s">
        <v>17</v>
      </c>
      <c r="G156" s="21"/>
      <c r="H156" s="21" t="s">
        <v>150</v>
      </c>
      <c r="I156" s="18">
        <v>2008</v>
      </c>
      <c r="J156" s="19" t="s">
        <v>19</v>
      </c>
      <c r="K156" s="19" t="s">
        <v>20</v>
      </c>
      <c r="L156" s="19" t="s">
        <v>158</v>
      </c>
      <c r="M156" s="21" t="s">
        <v>22</v>
      </c>
      <c r="N156" s="21" t="s">
        <v>119</v>
      </c>
      <c r="O156" s="23"/>
      <c r="P156" s="8" t="s">
        <v>378</v>
      </c>
    </row>
    <row r="157" spans="1:16" x14ac:dyDescent="0.25">
      <c r="A157" s="21">
        <v>13</v>
      </c>
      <c r="B157" s="21" t="s">
        <v>15</v>
      </c>
      <c r="C157" s="22">
        <v>44035</v>
      </c>
      <c r="D157" s="21" t="s">
        <v>24</v>
      </c>
      <c r="E157" s="21" t="s">
        <v>266</v>
      </c>
      <c r="F157" s="21" t="s">
        <v>17</v>
      </c>
      <c r="G157" s="21"/>
      <c r="H157" s="21" t="s">
        <v>151</v>
      </c>
      <c r="I157" s="18">
        <v>2008</v>
      </c>
      <c r="J157" s="19" t="s">
        <v>19</v>
      </c>
      <c r="K157" s="19" t="s">
        <v>20</v>
      </c>
      <c r="L157" s="19" t="s">
        <v>159</v>
      </c>
      <c r="M157" s="21" t="s">
        <v>22</v>
      </c>
      <c r="N157" s="21" t="s">
        <v>119</v>
      </c>
      <c r="O157" s="23"/>
      <c r="P157" s="8" t="s">
        <v>378</v>
      </c>
    </row>
    <row r="158" spans="1:16" x14ac:dyDescent="0.25">
      <c r="A158" s="21">
        <v>13</v>
      </c>
      <c r="B158" s="21" t="s">
        <v>15</v>
      </c>
      <c r="C158" s="22">
        <v>44035</v>
      </c>
      <c r="D158" s="21" t="s">
        <v>24</v>
      </c>
      <c r="E158" s="21" t="s">
        <v>266</v>
      </c>
      <c r="F158" s="21" t="s">
        <v>17</v>
      </c>
      <c r="G158" s="21"/>
      <c r="H158" s="21" t="s">
        <v>152</v>
      </c>
      <c r="I158" s="18">
        <v>2008</v>
      </c>
      <c r="J158" s="19" t="s">
        <v>19</v>
      </c>
      <c r="K158" s="19" t="s">
        <v>20</v>
      </c>
      <c r="L158" s="19" t="s">
        <v>160</v>
      </c>
      <c r="M158" s="21" t="s">
        <v>22</v>
      </c>
      <c r="N158" s="21" t="s">
        <v>119</v>
      </c>
      <c r="O158" s="23"/>
      <c r="P158" s="8" t="s">
        <v>378</v>
      </c>
    </row>
    <row r="159" spans="1:16" x14ac:dyDescent="0.25">
      <c r="A159" s="21">
        <v>13</v>
      </c>
      <c r="B159" s="21" t="s">
        <v>15</v>
      </c>
      <c r="C159" s="22">
        <v>44035</v>
      </c>
      <c r="D159" s="21" t="s">
        <v>24</v>
      </c>
      <c r="E159" s="21" t="s">
        <v>266</v>
      </c>
      <c r="F159" s="21" t="s">
        <v>17</v>
      </c>
      <c r="G159" s="21"/>
      <c r="H159" s="21" t="s">
        <v>153</v>
      </c>
      <c r="I159" s="18">
        <v>2008</v>
      </c>
      <c r="J159" s="19" t="s">
        <v>19</v>
      </c>
      <c r="K159" s="19" t="s">
        <v>20</v>
      </c>
      <c r="L159" s="19" t="s">
        <v>161</v>
      </c>
      <c r="M159" s="21" t="s">
        <v>22</v>
      </c>
      <c r="N159" s="21" t="s">
        <v>119</v>
      </c>
      <c r="O159" s="23"/>
      <c r="P159" s="8" t="s">
        <v>378</v>
      </c>
    </row>
    <row r="160" spans="1:16" x14ac:dyDescent="0.25">
      <c r="A160" s="15">
        <v>13</v>
      </c>
      <c r="B160" s="15" t="s">
        <v>15</v>
      </c>
      <c r="C160" s="16">
        <v>44168</v>
      </c>
      <c r="D160" s="15" t="s">
        <v>383</v>
      </c>
      <c r="E160" s="15" t="s">
        <v>266</v>
      </c>
      <c r="F160" s="15" t="s">
        <v>17</v>
      </c>
      <c r="G160" s="9">
        <v>1150</v>
      </c>
      <c r="H160" s="15" t="s">
        <v>379</v>
      </c>
      <c r="I160" s="6">
        <v>2009</v>
      </c>
      <c r="J160" s="5" t="s">
        <v>86</v>
      </c>
      <c r="K160" s="5" t="s">
        <v>248</v>
      </c>
      <c r="L160" s="5" t="s">
        <v>384</v>
      </c>
      <c r="M160" s="5" t="s">
        <v>255</v>
      </c>
      <c r="N160" s="15" t="s">
        <v>23</v>
      </c>
      <c r="O160" s="17">
        <v>3500</v>
      </c>
    </row>
    <row r="161" spans="1:16" x14ac:dyDescent="0.25">
      <c r="A161" s="15">
        <v>13</v>
      </c>
      <c r="B161" s="15" t="s">
        <v>15</v>
      </c>
      <c r="C161" s="16">
        <v>44168</v>
      </c>
      <c r="D161" s="15" t="s">
        <v>383</v>
      </c>
      <c r="E161" s="15" t="s">
        <v>266</v>
      </c>
      <c r="F161" s="15" t="s">
        <v>17</v>
      </c>
      <c r="G161" s="9">
        <v>1482</v>
      </c>
      <c r="H161" s="15" t="s">
        <v>380</v>
      </c>
      <c r="I161" s="6">
        <v>2006</v>
      </c>
      <c r="J161" s="5" t="s">
        <v>86</v>
      </c>
      <c r="K161" s="5" t="s">
        <v>248</v>
      </c>
      <c r="L161" s="5" t="s">
        <v>385</v>
      </c>
      <c r="M161" s="5" t="s">
        <v>255</v>
      </c>
      <c r="N161" s="15" t="s">
        <v>23</v>
      </c>
      <c r="O161" s="17">
        <v>1000</v>
      </c>
    </row>
    <row r="162" spans="1:16" x14ac:dyDescent="0.25">
      <c r="A162" s="15">
        <v>13</v>
      </c>
      <c r="B162" s="15" t="s">
        <v>15</v>
      </c>
      <c r="C162" s="16">
        <v>44168</v>
      </c>
      <c r="D162" s="15" t="s">
        <v>383</v>
      </c>
      <c r="E162" s="15" t="s">
        <v>266</v>
      </c>
      <c r="F162" s="15" t="s">
        <v>17</v>
      </c>
      <c r="G162" s="9">
        <v>1150</v>
      </c>
      <c r="H162" s="15" t="s">
        <v>381</v>
      </c>
      <c r="I162" s="6">
        <v>2009</v>
      </c>
      <c r="J162" s="5" t="s">
        <v>292</v>
      </c>
      <c r="K162" s="5" t="s">
        <v>301</v>
      </c>
      <c r="L162" s="5" t="s">
        <v>386</v>
      </c>
      <c r="M162" s="5" t="s">
        <v>309</v>
      </c>
      <c r="N162" s="15" t="s">
        <v>23</v>
      </c>
      <c r="O162" s="17">
        <v>1400</v>
      </c>
    </row>
    <row r="163" spans="1:16" x14ac:dyDescent="0.25">
      <c r="A163" s="15">
        <v>13</v>
      </c>
      <c r="B163" s="15" t="s">
        <v>15</v>
      </c>
      <c r="C163" s="16">
        <v>44168</v>
      </c>
      <c r="D163" s="15" t="s">
        <v>383</v>
      </c>
      <c r="E163" s="15" t="s">
        <v>266</v>
      </c>
      <c r="F163" s="15" t="s">
        <v>17</v>
      </c>
      <c r="G163" s="9">
        <v>1629</v>
      </c>
      <c r="H163" s="15" t="s">
        <v>382</v>
      </c>
      <c r="I163" s="6">
        <v>2008</v>
      </c>
      <c r="J163" s="5" t="s">
        <v>58</v>
      </c>
      <c r="K163" s="5" t="s">
        <v>122</v>
      </c>
      <c r="L163" s="5" t="s">
        <v>387</v>
      </c>
      <c r="M163" s="5" t="s">
        <v>309</v>
      </c>
      <c r="N163" s="15" t="s">
        <v>23</v>
      </c>
      <c r="O163" s="17">
        <v>450</v>
      </c>
    </row>
    <row r="164" spans="1:16" x14ac:dyDescent="0.25">
      <c r="A164" s="15">
        <v>14</v>
      </c>
      <c r="B164" s="15" t="s">
        <v>15</v>
      </c>
      <c r="C164" s="16">
        <v>43846</v>
      </c>
      <c r="D164" s="15" t="s">
        <v>37</v>
      </c>
      <c r="E164" s="15" t="s">
        <v>389</v>
      </c>
      <c r="F164" s="15" t="s">
        <v>390</v>
      </c>
      <c r="G164" s="15">
        <v>3824</v>
      </c>
      <c r="H164" s="15" t="s">
        <v>388</v>
      </c>
      <c r="I164" s="15">
        <v>2010</v>
      </c>
      <c r="J164" s="15" t="s">
        <v>113</v>
      </c>
      <c r="K164" s="15" t="s">
        <v>217</v>
      </c>
      <c r="L164" s="5" t="s">
        <v>391</v>
      </c>
      <c r="M164" s="15" t="s">
        <v>22</v>
      </c>
      <c r="N164" s="15" t="s">
        <v>23</v>
      </c>
      <c r="O164" s="17">
        <v>2800</v>
      </c>
    </row>
    <row r="165" spans="1:16" x14ac:dyDescent="0.25">
      <c r="A165" s="15">
        <v>14</v>
      </c>
      <c r="B165" s="15" t="s">
        <v>15</v>
      </c>
      <c r="C165" s="16">
        <v>43896</v>
      </c>
      <c r="D165" s="15" t="s">
        <v>104</v>
      </c>
      <c r="E165" s="15" t="s">
        <v>266</v>
      </c>
      <c r="F165" s="15" t="s">
        <v>17</v>
      </c>
      <c r="G165" s="15">
        <v>1717</v>
      </c>
      <c r="H165" s="15" t="s">
        <v>392</v>
      </c>
      <c r="I165" s="6">
        <v>2009</v>
      </c>
      <c r="J165" s="5" t="s">
        <v>19</v>
      </c>
      <c r="K165" s="5" t="s">
        <v>20</v>
      </c>
      <c r="L165" s="5" t="s">
        <v>394</v>
      </c>
      <c r="M165" s="5" t="s">
        <v>22</v>
      </c>
      <c r="N165" s="15" t="s">
        <v>23</v>
      </c>
      <c r="O165" s="17">
        <v>4600</v>
      </c>
    </row>
    <row r="166" spans="1:16" x14ac:dyDescent="0.25">
      <c r="A166" s="15">
        <v>14</v>
      </c>
      <c r="B166" s="15" t="s">
        <v>15</v>
      </c>
      <c r="C166" s="16">
        <v>43896</v>
      </c>
      <c r="D166" s="15" t="s">
        <v>104</v>
      </c>
      <c r="E166" s="15" t="s">
        <v>266</v>
      </c>
      <c r="F166" s="15" t="s">
        <v>17</v>
      </c>
      <c r="G166" s="15">
        <v>3933</v>
      </c>
      <c r="H166" s="15" t="s">
        <v>393</v>
      </c>
      <c r="I166" s="6">
        <v>2008</v>
      </c>
      <c r="J166" s="5" t="s">
        <v>58</v>
      </c>
      <c r="K166" s="5" t="s">
        <v>122</v>
      </c>
      <c r="L166" s="5" t="s">
        <v>395</v>
      </c>
      <c r="M166" s="5" t="s">
        <v>309</v>
      </c>
      <c r="N166" s="15" t="s">
        <v>23</v>
      </c>
      <c r="O166" s="17">
        <v>500</v>
      </c>
    </row>
    <row r="167" spans="1:16" x14ac:dyDescent="0.25">
      <c r="A167" s="15">
        <v>15</v>
      </c>
      <c r="B167" s="15" t="s">
        <v>15</v>
      </c>
      <c r="C167" s="16">
        <v>43899</v>
      </c>
      <c r="D167" s="15" t="s">
        <v>104</v>
      </c>
      <c r="E167" s="15" t="s">
        <v>271</v>
      </c>
      <c r="F167" s="15" t="s">
        <v>85</v>
      </c>
      <c r="G167" s="15">
        <v>3821</v>
      </c>
      <c r="H167" s="15" t="s">
        <v>396</v>
      </c>
      <c r="I167" s="15">
        <v>2008</v>
      </c>
      <c r="J167" s="15" t="s">
        <v>86</v>
      </c>
      <c r="K167" s="15" t="s">
        <v>61</v>
      </c>
      <c r="L167" s="5" t="s">
        <v>397</v>
      </c>
      <c r="M167" s="15" t="s">
        <v>102</v>
      </c>
      <c r="N167" s="15" t="s">
        <v>23</v>
      </c>
      <c r="O167" s="17">
        <v>1700</v>
      </c>
    </row>
    <row r="168" spans="1:16" x14ac:dyDescent="0.25">
      <c r="A168" s="15">
        <v>15</v>
      </c>
      <c r="B168" s="15" t="s">
        <v>15</v>
      </c>
      <c r="C168" s="16">
        <v>44172</v>
      </c>
      <c r="D168" s="15" t="s">
        <v>383</v>
      </c>
      <c r="E168" s="15" t="s">
        <v>389</v>
      </c>
      <c r="F168" s="15" t="s">
        <v>390</v>
      </c>
      <c r="G168" s="15"/>
      <c r="H168" s="15" t="s">
        <v>398</v>
      </c>
      <c r="I168" s="6">
        <v>2012</v>
      </c>
      <c r="J168" s="5" t="s">
        <v>113</v>
      </c>
      <c r="K168" s="5" t="s">
        <v>217</v>
      </c>
      <c r="L168" s="5" t="s">
        <v>401</v>
      </c>
      <c r="M168" s="5" t="s">
        <v>22</v>
      </c>
      <c r="N168" s="15" t="s">
        <v>119</v>
      </c>
      <c r="O168" s="17"/>
    </row>
    <row r="169" spans="1:16" x14ac:dyDescent="0.25">
      <c r="A169" s="15">
        <v>15</v>
      </c>
      <c r="B169" s="15" t="s">
        <v>15</v>
      </c>
      <c r="C169" s="16">
        <v>44172</v>
      </c>
      <c r="D169" s="15" t="s">
        <v>383</v>
      </c>
      <c r="E169" s="15" t="s">
        <v>389</v>
      </c>
      <c r="F169" s="15" t="s">
        <v>390</v>
      </c>
      <c r="G169" s="15"/>
      <c r="H169" s="15" t="s">
        <v>399</v>
      </c>
      <c r="I169" s="6">
        <v>2011</v>
      </c>
      <c r="J169" s="5" t="s">
        <v>113</v>
      </c>
      <c r="K169" s="5" t="s">
        <v>217</v>
      </c>
      <c r="L169" s="5" t="s">
        <v>402</v>
      </c>
      <c r="M169" s="5" t="s">
        <v>22</v>
      </c>
      <c r="N169" s="15" t="s">
        <v>119</v>
      </c>
      <c r="O169" s="17"/>
    </row>
    <row r="170" spans="1:16" x14ac:dyDescent="0.25">
      <c r="A170" s="15">
        <v>15</v>
      </c>
      <c r="B170" s="15" t="s">
        <v>15</v>
      </c>
      <c r="C170" s="16">
        <v>44172</v>
      </c>
      <c r="D170" s="15" t="s">
        <v>383</v>
      </c>
      <c r="E170" s="15" t="s">
        <v>389</v>
      </c>
      <c r="F170" s="15" t="s">
        <v>390</v>
      </c>
      <c r="G170" s="15"/>
      <c r="H170" s="15" t="s">
        <v>400</v>
      </c>
      <c r="I170" s="6">
        <v>2011</v>
      </c>
      <c r="J170" s="5" t="s">
        <v>19</v>
      </c>
      <c r="K170" s="5" t="s">
        <v>20</v>
      </c>
      <c r="L170" s="5" t="s">
        <v>403</v>
      </c>
      <c r="M170" s="5" t="s">
        <v>22</v>
      </c>
      <c r="N170" s="15" t="s">
        <v>119</v>
      </c>
      <c r="O170" s="17"/>
    </row>
    <row r="171" spans="1:16" x14ac:dyDescent="0.25">
      <c r="A171" s="15">
        <v>16</v>
      </c>
      <c r="B171" s="15" t="s">
        <v>15</v>
      </c>
      <c r="C171" s="16">
        <v>43875</v>
      </c>
      <c r="D171" s="15" t="s">
        <v>16</v>
      </c>
      <c r="E171" s="15" t="s">
        <v>267</v>
      </c>
      <c r="F171" s="15" t="s">
        <v>216</v>
      </c>
      <c r="G171" s="9">
        <v>1623</v>
      </c>
      <c r="H171" s="15" t="s">
        <v>404</v>
      </c>
      <c r="I171" s="6">
        <v>2007</v>
      </c>
      <c r="J171" s="5" t="s">
        <v>57</v>
      </c>
      <c r="K171" s="5" t="s">
        <v>60</v>
      </c>
      <c r="L171" s="15" t="s">
        <v>408</v>
      </c>
      <c r="M171" s="15" t="s">
        <v>22</v>
      </c>
      <c r="N171" s="15" t="s">
        <v>23</v>
      </c>
      <c r="O171" s="17">
        <v>3700</v>
      </c>
    </row>
    <row r="172" spans="1:16" x14ac:dyDescent="0.25">
      <c r="A172" s="15">
        <v>16</v>
      </c>
      <c r="B172" s="15" t="s">
        <v>15</v>
      </c>
      <c r="C172" s="16">
        <v>43875</v>
      </c>
      <c r="D172" s="15" t="s">
        <v>16</v>
      </c>
      <c r="E172" s="15" t="s">
        <v>267</v>
      </c>
      <c r="F172" s="15" t="s">
        <v>216</v>
      </c>
      <c r="G172" s="9">
        <v>3954</v>
      </c>
      <c r="H172" s="15" t="s">
        <v>405</v>
      </c>
      <c r="I172" s="6">
        <v>2007</v>
      </c>
      <c r="J172" s="5" t="s">
        <v>57</v>
      </c>
      <c r="K172" s="5" t="s">
        <v>60</v>
      </c>
      <c r="L172" s="15" t="s">
        <v>409</v>
      </c>
      <c r="M172" s="15" t="s">
        <v>22</v>
      </c>
      <c r="N172" s="15" t="s">
        <v>23</v>
      </c>
      <c r="O172" s="17">
        <v>4000</v>
      </c>
    </row>
    <row r="173" spans="1:16" x14ac:dyDescent="0.25">
      <c r="A173" s="15">
        <v>16</v>
      </c>
      <c r="B173" s="15" t="s">
        <v>15</v>
      </c>
      <c r="C173" s="16">
        <v>43875</v>
      </c>
      <c r="D173" s="15" t="s">
        <v>16</v>
      </c>
      <c r="E173" s="15" t="s">
        <v>267</v>
      </c>
      <c r="F173" s="15" t="s">
        <v>216</v>
      </c>
      <c r="G173" s="9">
        <v>3824</v>
      </c>
      <c r="H173" s="15" t="s">
        <v>406</v>
      </c>
      <c r="I173" s="6">
        <v>2009</v>
      </c>
      <c r="J173" s="5" t="s">
        <v>58</v>
      </c>
      <c r="K173" s="5" t="s">
        <v>42</v>
      </c>
      <c r="L173" s="15" t="s">
        <v>410</v>
      </c>
      <c r="M173" s="15" t="s">
        <v>102</v>
      </c>
      <c r="N173" s="15" t="s">
        <v>23</v>
      </c>
      <c r="O173" s="17">
        <v>3400</v>
      </c>
    </row>
    <row r="174" spans="1:16" x14ac:dyDescent="0.25">
      <c r="A174" s="15">
        <v>16</v>
      </c>
      <c r="B174" s="15" t="s">
        <v>15</v>
      </c>
      <c r="C174" s="16">
        <v>43875</v>
      </c>
      <c r="D174" s="15" t="s">
        <v>16</v>
      </c>
      <c r="E174" s="15" t="s">
        <v>267</v>
      </c>
      <c r="F174" s="15" t="s">
        <v>216</v>
      </c>
      <c r="G174" s="9">
        <v>1736</v>
      </c>
      <c r="H174" s="15" t="s">
        <v>407</v>
      </c>
      <c r="I174" s="6">
        <v>2008</v>
      </c>
      <c r="J174" s="5" t="s">
        <v>58</v>
      </c>
      <c r="K174" s="5" t="s">
        <v>42</v>
      </c>
      <c r="L174" s="15" t="s">
        <v>411</v>
      </c>
      <c r="M174" s="15" t="s">
        <v>102</v>
      </c>
      <c r="N174" s="15" t="s">
        <v>23</v>
      </c>
      <c r="O174" s="17">
        <v>3100</v>
      </c>
    </row>
    <row r="175" spans="1:16" x14ac:dyDescent="0.25">
      <c r="A175" s="21">
        <v>17</v>
      </c>
      <c r="B175" s="21" t="s">
        <v>15</v>
      </c>
      <c r="C175" s="22">
        <v>44181</v>
      </c>
      <c r="D175" s="21" t="s">
        <v>383</v>
      </c>
      <c r="E175" s="21" t="s">
        <v>268</v>
      </c>
      <c r="F175" s="21" t="s">
        <v>17</v>
      </c>
      <c r="G175" s="20"/>
      <c r="H175" s="21" t="s">
        <v>412</v>
      </c>
      <c r="I175" s="18">
        <v>2010</v>
      </c>
      <c r="J175" s="19" t="s">
        <v>58</v>
      </c>
      <c r="K175" s="19" t="s">
        <v>61</v>
      </c>
      <c r="L175" s="19" t="s">
        <v>420</v>
      </c>
      <c r="M175" s="19" t="s">
        <v>102</v>
      </c>
      <c r="N175" s="21"/>
      <c r="O175" s="23"/>
      <c r="P175" s="8" t="s">
        <v>378</v>
      </c>
    </row>
    <row r="176" spans="1:16" x14ac:dyDescent="0.25">
      <c r="A176" s="21">
        <v>17</v>
      </c>
      <c r="B176" s="21" t="s">
        <v>15</v>
      </c>
      <c r="C176" s="22">
        <v>44181</v>
      </c>
      <c r="D176" s="21" t="s">
        <v>383</v>
      </c>
      <c r="E176" s="21" t="s">
        <v>268</v>
      </c>
      <c r="F176" s="21" t="s">
        <v>17</v>
      </c>
      <c r="G176" s="20"/>
      <c r="H176" s="21" t="s">
        <v>413</v>
      </c>
      <c r="I176" s="18">
        <v>2010</v>
      </c>
      <c r="J176" s="19" t="s">
        <v>58</v>
      </c>
      <c r="K176" s="19" t="s">
        <v>61</v>
      </c>
      <c r="L176" s="19" t="s">
        <v>421</v>
      </c>
      <c r="M176" s="19" t="s">
        <v>102</v>
      </c>
      <c r="N176" s="21"/>
      <c r="O176" s="23"/>
      <c r="P176" s="8" t="s">
        <v>378</v>
      </c>
    </row>
    <row r="177" spans="1:16" x14ac:dyDescent="0.25">
      <c r="A177" s="21">
        <v>17</v>
      </c>
      <c r="B177" s="21" t="s">
        <v>15</v>
      </c>
      <c r="C177" s="22">
        <v>44181</v>
      </c>
      <c r="D177" s="21" t="s">
        <v>383</v>
      </c>
      <c r="E177" s="21" t="s">
        <v>268</v>
      </c>
      <c r="F177" s="21" t="s">
        <v>17</v>
      </c>
      <c r="G177" s="20"/>
      <c r="H177" s="21" t="s">
        <v>414</v>
      </c>
      <c r="I177" s="18">
        <v>2010</v>
      </c>
      <c r="J177" s="19" t="s">
        <v>58</v>
      </c>
      <c r="K177" s="19" t="s">
        <v>61</v>
      </c>
      <c r="L177" s="19" t="s">
        <v>422</v>
      </c>
      <c r="M177" s="19" t="s">
        <v>102</v>
      </c>
      <c r="N177" s="21"/>
      <c r="O177" s="23"/>
      <c r="P177" s="8" t="s">
        <v>378</v>
      </c>
    </row>
    <row r="178" spans="1:16" x14ac:dyDescent="0.25">
      <c r="A178" s="21">
        <v>17</v>
      </c>
      <c r="B178" s="21" t="s">
        <v>15</v>
      </c>
      <c r="C178" s="22">
        <v>44181</v>
      </c>
      <c r="D178" s="21" t="s">
        <v>383</v>
      </c>
      <c r="E178" s="21" t="s">
        <v>268</v>
      </c>
      <c r="F178" s="21" t="s">
        <v>17</v>
      </c>
      <c r="G178" s="20"/>
      <c r="H178" s="21" t="s">
        <v>415</v>
      </c>
      <c r="I178" s="18">
        <v>2007</v>
      </c>
      <c r="J178" s="19" t="s">
        <v>86</v>
      </c>
      <c r="K178" s="19" t="s">
        <v>248</v>
      </c>
      <c r="L178" s="19" t="s">
        <v>423</v>
      </c>
      <c r="M178" s="19" t="s">
        <v>255</v>
      </c>
      <c r="N178" s="21"/>
      <c r="O178" s="23"/>
      <c r="P178" s="8" t="s">
        <v>378</v>
      </c>
    </row>
    <row r="179" spans="1:16" x14ac:dyDescent="0.25">
      <c r="A179" s="21">
        <v>17</v>
      </c>
      <c r="B179" s="21" t="s">
        <v>15</v>
      </c>
      <c r="C179" s="22">
        <v>44181</v>
      </c>
      <c r="D179" s="21" t="s">
        <v>383</v>
      </c>
      <c r="E179" s="21" t="s">
        <v>268</v>
      </c>
      <c r="F179" s="21" t="s">
        <v>17</v>
      </c>
      <c r="G179" s="20"/>
      <c r="H179" s="21" t="s">
        <v>416</v>
      </c>
      <c r="I179" s="18">
        <v>2007</v>
      </c>
      <c r="J179" s="19" t="s">
        <v>292</v>
      </c>
      <c r="K179" s="19" t="s">
        <v>293</v>
      </c>
      <c r="L179" s="19" t="s">
        <v>424</v>
      </c>
      <c r="M179" s="19" t="s">
        <v>255</v>
      </c>
      <c r="N179" s="21"/>
      <c r="O179" s="23"/>
      <c r="P179" s="8" t="s">
        <v>378</v>
      </c>
    </row>
    <row r="180" spans="1:16" x14ac:dyDescent="0.25">
      <c r="A180" s="21">
        <v>17</v>
      </c>
      <c r="B180" s="21" t="s">
        <v>15</v>
      </c>
      <c r="C180" s="22">
        <v>44181</v>
      </c>
      <c r="D180" s="21" t="s">
        <v>383</v>
      </c>
      <c r="E180" s="21" t="s">
        <v>268</v>
      </c>
      <c r="F180" s="21" t="s">
        <v>17</v>
      </c>
      <c r="G180" s="20"/>
      <c r="H180" s="21" t="s">
        <v>417</v>
      </c>
      <c r="I180" s="18">
        <v>2007</v>
      </c>
      <c r="J180" s="19" t="s">
        <v>292</v>
      </c>
      <c r="K180" s="19" t="s">
        <v>293</v>
      </c>
      <c r="L180" s="19" t="s">
        <v>425</v>
      </c>
      <c r="M180" s="19" t="s">
        <v>255</v>
      </c>
      <c r="N180" s="21"/>
      <c r="O180" s="23"/>
      <c r="P180" s="8" t="s">
        <v>378</v>
      </c>
    </row>
    <row r="181" spans="1:16" x14ac:dyDescent="0.25">
      <c r="A181" s="21">
        <v>17</v>
      </c>
      <c r="B181" s="21" t="s">
        <v>15</v>
      </c>
      <c r="C181" s="22">
        <v>44181</v>
      </c>
      <c r="D181" s="21" t="s">
        <v>383</v>
      </c>
      <c r="E181" s="21" t="s">
        <v>268</v>
      </c>
      <c r="F181" s="21" t="s">
        <v>17</v>
      </c>
      <c r="G181" s="20"/>
      <c r="H181" s="21" t="s">
        <v>418</v>
      </c>
      <c r="I181" s="18">
        <v>2008</v>
      </c>
      <c r="J181" s="19" t="s">
        <v>230</v>
      </c>
      <c r="K181" s="19" t="s">
        <v>419</v>
      </c>
      <c r="L181" s="19" t="s">
        <v>426</v>
      </c>
      <c r="M181" s="19" t="s">
        <v>255</v>
      </c>
      <c r="N181" s="21"/>
      <c r="O181" s="23"/>
      <c r="P181" s="8" t="s">
        <v>378</v>
      </c>
    </row>
    <row r="182" spans="1:16" x14ac:dyDescent="0.25">
      <c r="A182" s="15">
        <v>18</v>
      </c>
      <c r="B182" s="15" t="s">
        <v>15</v>
      </c>
      <c r="C182" s="16">
        <v>43857</v>
      </c>
      <c r="D182" s="15" t="s">
        <v>37</v>
      </c>
      <c r="E182" s="15" t="s">
        <v>429</v>
      </c>
      <c r="F182" s="15" t="s">
        <v>390</v>
      </c>
      <c r="G182" s="15">
        <v>3824</v>
      </c>
      <c r="H182" s="15" t="s">
        <v>427</v>
      </c>
      <c r="I182" s="6">
        <v>2009</v>
      </c>
      <c r="J182" s="5" t="s">
        <v>113</v>
      </c>
      <c r="K182" s="5" t="s">
        <v>217</v>
      </c>
      <c r="L182" s="5" t="s">
        <v>430</v>
      </c>
      <c r="M182" s="15" t="s">
        <v>22</v>
      </c>
      <c r="N182" s="15" t="s">
        <v>23</v>
      </c>
      <c r="O182" s="17">
        <v>2500</v>
      </c>
    </row>
    <row r="183" spans="1:16" x14ac:dyDescent="0.25">
      <c r="A183" s="15">
        <v>18</v>
      </c>
      <c r="B183" s="15" t="s">
        <v>15</v>
      </c>
      <c r="C183" s="16">
        <v>43857</v>
      </c>
      <c r="D183" s="15" t="s">
        <v>37</v>
      </c>
      <c r="E183" s="15" t="s">
        <v>429</v>
      </c>
      <c r="F183" s="15" t="s">
        <v>390</v>
      </c>
      <c r="G183" s="15">
        <v>3824</v>
      </c>
      <c r="H183" s="15" t="s">
        <v>428</v>
      </c>
      <c r="I183" s="6">
        <v>2010</v>
      </c>
      <c r="J183" s="5" t="s">
        <v>58</v>
      </c>
      <c r="K183" s="5" t="s">
        <v>113</v>
      </c>
      <c r="L183" s="5" t="s">
        <v>431</v>
      </c>
      <c r="M183" s="15" t="s">
        <v>102</v>
      </c>
      <c r="N183" s="15" t="s">
        <v>23</v>
      </c>
      <c r="O183" s="17">
        <v>2100</v>
      </c>
    </row>
    <row r="184" spans="1:16" x14ac:dyDescent="0.25">
      <c r="A184" s="15">
        <v>19</v>
      </c>
      <c r="B184" s="15" t="s">
        <v>15</v>
      </c>
      <c r="C184" s="16">
        <v>43852</v>
      </c>
      <c r="D184" s="15" t="s">
        <v>37</v>
      </c>
      <c r="E184" s="15" t="s">
        <v>267</v>
      </c>
      <c r="F184" s="15" t="s">
        <v>216</v>
      </c>
      <c r="G184" s="15"/>
      <c r="H184" s="15" t="s">
        <v>432</v>
      </c>
      <c r="I184" s="15">
        <v>2010</v>
      </c>
      <c r="J184" s="15" t="s">
        <v>113</v>
      </c>
      <c r="K184" s="15" t="s">
        <v>217</v>
      </c>
      <c r="L184" s="5" t="s">
        <v>433</v>
      </c>
      <c r="M184" s="15" t="s">
        <v>22</v>
      </c>
      <c r="N184" s="15" t="s">
        <v>119</v>
      </c>
      <c r="O184" s="17"/>
    </row>
    <row r="185" spans="1:16" x14ac:dyDescent="0.25">
      <c r="A185" s="15">
        <v>19</v>
      </c>
      <c r="B185" s="15" t="s">
        <v>15</v>
      </c>
      <c r="C185" s="16">
        <v>43892</v>
      </c>
      <c r="D185" s="15" t="s">
        <v>104</v>
      </c>
      <c r="E185" s="15" t="s">
        <v>267</v>
      </c>
      <c r="F185" s="15" t="s">
        <v>216</v>
      </c>
      <c r="G185" s="15">
        <v>3953</v>
      </c>
      <c r="H185" s="15" t="s">
        <v>434</v>
      </c>
      <c r="I185" s="6">
        <v>2007</v>
      </c>
      <c r="J185" s="5" t="s">
        <v>58</v>
      </c>
      <c r="K185" s="5" t="s">
        <v>42</v>
      </c>
      <c r="L185" s="5" t="s">
        <v>439</v>
      </c>
      <c r="M185" s="5" t="s">
        <v>102</v>
      </c>
      <c r="N185" s="15" t="s">
        <v>23</v>
      </c>
      <c r="O185" s="17">
        <v>2700</v>
      </c>
    </row>
    <row r="186" spans="1:16" x14ac:dyDescent="0.25">
      <c r="A186" s="15">
        <v>19</v>
      </c>
      <c r="B186" s="15" t="s">
        <v>15</v>
      </c>
      <c r="C186" s="16">
        <v>43892</v>
      </c>
      <c r="D186" s="15" t="s">
        <v>104</v>
      </c>
      <c r="E186" s="15" t="s">
        <v>267</v>
      </c>
      <c r="F186" s="15" t="s">
        <v>216</v>
      </c>
      <c r="G186" s="15">
        <v>1003</v>
      </c>
      <c r="H186" s="15" t="s">
        <v>435</v>
      </c>
      <c r="I186" s="6">
        <v>2007</v>
      </c>
      <c r="J186" s="5" t="s">
        <v>58</v>
      </c>
      <c r="K186" s="5" t="s">
        <v>42</v>
      </c>
      <c r="L186" s="5" t="s">
        <v>440</v>
      </c>
      <c r="M186" s="5" t="s">
        <v>102</v>
      </c>
      <c r="N186" s="15" t="s">
        <v>23</v>
      </c>
      <c r="O186" s="17">
        <v>2000</v>
      </c>
    </row>
    <row r="187" spans="1:16" x14ac:dyDescent="0.25">
      <c r="A187" s="15">
        <v>19</v>
      </c>
      <c r="B187" s="15" t="s">
        <v>15</v>
      </c>
      <c r="C187" s="16">
        <v>43892</v>
      </c>
      <c r="D187" s="15" t="s">
        <v>104</v>
      </c>
      <c r="E187" s="15" t="s">
        <v>267</v>
      </c>
      <c r="F187" s="15" t="s">
        <v>216</v>
      </c>
      <c r="G187" s="15">
        <v>1736</v>
      </c>
      <c r="H187" s="15" t="s">
        <v>436</v>
      </c>
      <c r="I187" s="6">
        <v>2010</v>
      </c>
      <c r="J187" s="5" t="s">
        <v>113</v>
      </c>
      <c r="K187" s="5" t="s">
        <v>217</v>
      </c>
      <c r="L187" s="5" t="s">
        <v>441</v>
      </c>
      <c r="M187" s="5" t="s">
        <v>22</v>
      </c>
      <c r="N187" s="15" t="s">
        <v>23</v>
      </c>
      <c r="O187" s="17">
        <v>1500</v>
      </c>
    </row>
    <row r="188" spans="1:16" x14ac:dyDescent="0.25">
      <c r="A188" s="15">
        <v>19</v>
      </c>
      <c r="B188" s="15" t="s">
        <v>15</v>
      </c>
      <c r="C188" s="16">
        <v>43892</v>
      </c>
      <c r="D188" s="15" t="s">
        <v>104</v>
      </c>
      <c r="E188" s="15" t="s">
        <v>267</v>
      </c>
      <c r="F188" s="15" t="s">
        <v>216</v>
      </c>
      <c r="G188" s="15">
        <v>1736</v>
      </c>
      <c r="H188" s="15" t="s">
        <v>437</v>
      </c>
      <c r="I188" s="6">
        <v>2010</v>
      </c>
      <c r="J188" s="5" t="s">
        <v>113</v>
      </c>
      <c r="K188" s="5" t="s">
        <v>217</v>
      </c>
      <c r="L188" s="5" t="s">
        <v>442</v>
      </c>
      <c r="M188" s="5" t="s">
        <v>22</v>
      </c>
      <c r="N188" s="15" t="s">
        <v>23</v>
      </c>
      <c r="O188" s="17">
        <v>1500</v>
      </c>
    </row>
    <row r="189" spans="1:16" x14ac:dyDescent="0.25">
      <c r="A189" s="15">
        <v>19</v>
      </c>
      <c r="B189" s="15" t="s">
        <v>15</v>
      </c>
      <c r="C189" s="16">
        <v>43892</v>
      </c>
      <c r="D189" s="15" t="s">
        <v>104</v>
      </c>
      <c r="E189" s="15" t="s">
        <v>267</v>
      </c>
      <c r="F189" s="15" t="s">
        <v>216</v>
      </c>
      <c r="G189" s="15">
        <v>1003</v>
      </c>
      <c r="H189" s="15" t="s">
        <v>438</v>
      </c>
      <c r="I189" s="6">
        <v>2009</v>
      </c>
      <c r="J189" s="5" t="s">
        <v>113</v>
      </c>
      <c r="K189" s="5" t="s">
        <v>217</v>
      </c>
      <c r="L189" s="5" t="s">
        <v>443</v>
      </c>
      <c r="M189" s="5" t="s">
        <v>22</v>
      </c>
      <c r="N189" s="15" t="s">
        <v>23</v>
      </c>
      <c r="O189" s="17">
        <v>1400</v>
      </c>
    </row>
    <row r="190" spans="1:16" x14ac:dyDescent="0.25">
      <c r="A190" s="15">
        <v>20</v>
      </c>
      <c r="B190" s="15" t="s">
        <v>15</v>
      </c>
      <c r="C190" s="16">
        <v>43851</v>
      </c>
      <c r="D190" s="15" t="s">
        <v>37</v>
      </c>
      <c r="E190" s="15" t="s">
        <v>267</v>
      </c>
      <c r="F190" s="15" t="s">
        <v>216</v>
      </c>
      <c r="G190" s="15"/>
      <c r="H190" s="15" t="s">
        <v>444</v>
      </c>
      <c r="I190" s="6">
        <v>2010</v>
      </c>
      <c r="J190" s="5" t="s">
        <v>58</v>
      </c>
      <c r="K190" s="5" t="s">
        <v>42</v>
      </c>
      <c r="L190" s="5" t="s">
        <v>459</v>
      </c>
      <c r="M190" s="5" t="s">
        <v>102</v>
      </c>
      <c r="N190" s="15" t="s">
        <v>119</v>
      </c>
      <c r="O190" s="17"/>
    </row>
    <row r="191" spans="1:16" x14ac:dyDescent="0.25">
      <c r="A191" s="15">
        <v>20</v>
      </c>
      <c r="B191" s="15" t="s">
        <v>15</v>
      </c>
      <c r="C191" s="16">
        <v>43851</v>
      </c>
      <c r="D191" s="15" t="s">
        <v>37</v>
      </c>
      <c r="E191" s="15" t="s">
        <v>267</v>
      </c>
      <c r="F191" s="15" t="s">
        <v>216</v>
      </c>
      <c r="G191" s="15">
        <v>3824</v>
      </c>
      <c r="H191" s="15" t="s">
        <v>445</v>
      </c>
      <c r="I191" s="6">
        <v>2010</v>
      </c>
      <c r="J191" s="5" t="s">
        <v>58</v>
      </c>
      <c r="K191" s="5" t="s">
        <v>42</v>
      </c>
      <c r="L191" s="5" t="s">
        <v>460</v>
      </c>
      <c r="M191" s="5" t="s">
        <v>102</v>
      </c>
      <c r="N191" s="15" t="s">
        <v>23</v>
      </c>
      <c r="O191" s="17">
        <v>5500</v>
      </c>
    </row>
    <row r="192" spans="1:16" x14ac:dyDescent="0.25">
      <c r="A192" s="15">
        <v>20</v>
      </c>
      <c r="B192" s="15" t="s">
        <v>15</v>
      </c>
      <c r="C192" s="16">
        <v>43851</v>
      </c>
      <c r="D192" s="15" t="s">
        <v>37</v>
      </c>
      <c r="E192" s="15" t="s">
        <v>267</v>
      </c>
      <c r="F192" s="15" t="s">
        <v>216</v>
      </c>
      <c r="G192" s="15">
        <v>3824</v>
      </c>
      <c r="H192" s="15" t="s">
        <v>446</v>
      </c>
      <c r="I192" s="6">
        <v>2010</v>
      </c>
      <c r="J192" s="5" t="s">
        <v>59</v>
      </c>
      <c r="K192" s="5" t="s">
        <v>42</v>
      </c>
      <c r="L192" s="5" t="s">
        <v>461</v>
      </c>
      <c r="M192" s="5" t="s">
        <v>102</v>
      </c>
      <c r="N192" s="15" t="s">
        <v>23</v>
      </c>
      <c r="O192" s="17">
        <v>5500</v>
      </c>
    </row>
    <row r="193" spans="1:15" x14ac:dyDescent="0.25">
      <c r="A193" s="15">
        <v>20</v>
      </c>
      <c r="B193" s="15" t="s">
        <v>15</v>
      </c>
      <c r="C193" s="16">
        <v>43851</v>
      </c>
      <c r="D193" s="15" t="s">
        <v>37</v>
      </c>
      <c r="E193" s="15" t="s">
        <v>267</v>
      </c>
      <c r="F193" s="15" t="s">
        <v>216</v>
      </c>
      <c r="G193" s="15">
        <v>3824</v>
      </c>
      <c r="H193" s="15" t="s">
        <v>447</v>
      </c>
      <c r="I193" s="6">
        <v>2009</v>
      </c>
      <c r="J193" s="5" t="s">
        <v>59</v>
      </c>
      <c r="K193" s="5" t="s">
        <v>42</v>
      </c>
      <c r="L193" s="5" t="s">
        <v>462</v>
      </c>
      <c r="M193" s="5" t="s">
        <v>102</v>
      </c>
      <c r="N193" s="15" t="s">
        <v>23</v>
      </c>
      <c r="O193" s="17">
        <v>3500</v>
      </c>
    </row>
    <row r="194" spans="1:15" x14ac:dyDescent="0.25">
      <c r="A194" s="15">
        <v>20</v>
      </c>
      <c r="B194" s="15" t="s">
        <v>15</v>
      </c>
      <c r="C194" s="16">
        <v>43851</v>
      </c>
      <c r="D194" s="15" t="s">
        <v>37</v>
      </c>
      <c r="E194" s="15" t="s">
        <v>267</v>
      </c>
      <c r="F194" s="15" t="s">
        <v>216</v>
      </c>
      <c r="G194" s="15"/>
      <c r="H194" s="15" t="s">
        <v>448</v>
      </c>
      <c r="I194" s="6">
        <v>2007</v>
      </c>
      <c r="J194" s="5" t="s">
        <v>58</v>
      </c>
      <c r="K194" s="5" t="s">
        <v>458</v>
      </c>
      <c r="L194" s="5" t="s">
        <v>463</v>
      </c>
      <c r="M194" s="5" t="s">
        <v>102</v>
      </c>
      <c r="N194" s="15" t="s">
        <v>119</v>
      </c>
      <c r="O194" s="17"/>
    </row>
    <row r="195" spans="1:15" x14ac:dyDescent="0.25">
      <c r="A195" s="15">
        <v>20</v>
      </c>
      <c r="B195" s="15" t="s">
        <v>15</v>
      </c>
      <c r="C195" s="16">
        <v>43851</v>
      </c>
      <c r="D195" s="15" t="s">
        <v>37</v>
      </c>
      <c r="E195" s="15" t="s">
        <v>267</v>
      </c>
      <c r="F195" s="15" t="s">
        <v>216</v>
      </c>
      <c r="G195" s="15"/>
      <c r="H195" s="15" t="s">
        <v>449</v>
      </c>
      <c r="I195" s="6">
        <v>2007</v>
      </c>
      <c r="J195" s="5" t="s">
        <v>58</v>
      </c>
      <c r="K195" s="5" t="s">
        <v>458</v>
      </c>
      <c r="L195" s="5" t="s">
        <v>464</v>
      </c>
      <c r="M195" s="5" t="s">
        <v>102</v>
      </c>
      <c r="N195" s="15" t="s">
        <v>119</v>
      </c>
      <c r="O195" s="17"/>
    </row>
    <row r="196" spans="1:15" x14ac:dyDescent="0.25">
      <c r="A196" s="15">
        <v>20</v>
      </c>
      <c r="B196" s="15" t="s">
        <v>15</v>
      </c>
      <c r="C196" s="16">
        <v>43851</v>
      </c>
      <c r="D196" s="15" t="s">
        <v>37</v>
      </c>
      <c r="E196" s="15" t="s">
        <v>267</v>
      </c>
      <c r="F196" s="15" t="s">
        <v>216</v>
      </c>
      <c r="G196" s="15"/>
      <c r="H196" s="15" t="s">
        <v>450</v>
      </c>
      <c r="I196" s="6">
        <v>2007</v>
      </c>
      <c r="J196" s="5" t="s">
        <v>58</v>
      </c>
      <c r="K196" s="5" t="s">
        <v>458</v>
      </c>
      <c r="L196" s="5" t="s">
        <v>465</v>
      </c>
      <c r="M196" s="5" t="s">
        <v>102</v>
      </c>
      <c r="N196" s="15" t="s">
        <v>119</v>
      </c>
      <c r="O196" s="17"/>
    </row>
    <row r="197" spans="1:15" x14ac:dyDescent="0.25">
      <c r="A197" s="15">
        <v>20</v>
      </c>
      <c r="B197" s="15" t="s">
        <v>15</v>
      </c>
      <c r="C197" s="16">
        <v>43851</v>
      </c>
      <c r="D197" s="15" t="s">
        <v>37</v>
      </c>
      <c r="E197" s="15" t="s">
        <v>267</v>
      </c>
      <c r="F197" s="15" t="s">
        <v>216</v>
      </c>
      <c r="G197" s="15"/>
      <c r="H197" s="15" t="s">
        <v>451</v>
      </c>
      <c r="I197" s="6">
        <v>2007</v>
      </c>
      <c r="J197" s="5" t="s">
        <v>58</v>
      </c>
      <c r="K197" s="5" t="s">
        <v>458</v>
      </c>
      <c r="L197" s="5" t="s">
        <v>466</v>
      </c>
      <c r="M197" s="5" t="s">
        <v>102</v>
      </c>
      <c r="N197" s="15" t="s">
        <v>119</v>
      </c>
      <c r="O197" s="17"/>
    </row>
    <row r="198" spans="1:15" x14ac:dyDescent="0.25">
      <c r="A198" s="15">
        <v>20</v>
      </c>
      <c r="B198" s="15" t="s">
        <v>15</v>
      </c>
      <c r="C198" s="16">
        <v>43851</v>
      </c>
      <c r="D198" s="15" t="s">
        <v>37</v>
      </c>
      <c r="E198" s="15" t="s">
        <v>267</v>
      </c>
      <c r="F198" s="15" t="s">
        <v>216</v>
      </c>
      <c r="G198" s="15"/>
      <c r="H198" s="15" t="s">
        <v>452</v>
      </c>
      <c r="I198" s="6">
        <v>2007</v>
      </c>
      <c r="J198" s="5" t="s">
        <v>58</v>
      </c>
      <c r="K198" s="5" t="s">
        <v>458</v>
      </c>
      <c r="L198" s="5" t="s">
        <v>467</v>
      </c>
      <c r="M198" s="5" t="s">
        <v>102</v>
      </c>
      <c r="N198" s="15" t="s">
        <v>119</v>
      </c>
      <c r="O198" s="17"/>
    </row>
    <row r="199" spans="1:15" x14ac:dyDescent="0.25">
      <c r="A199" s="15">
        <v>20</v>
      </c>
      <c r="B199" s="15" t="s">
        <v>15</v>
      </c>
      <c r="C199" s="16">
        <v>43851</v>
      </c>
      <c r="D199" s="15" t="s">
        <v>37</v>
      </c>
      <c r="E199" s="15" t="s">
        <v>267</v>
      </c>
      <c r="F199" s="15" t="s">
        <v>216</v>
      </c>
      <c r="G199" s="15">
        <v>3824</v>
      </c>
      <c r="H199" s="15" t="s">
        <v>453</v>
      </c>
      <c r="I199" s="6">
        <v>2009</v>
      </c>
      <c r="J199" s="5" t="s">
        <v>59</v>
      </c>
      <c r="K199" s="5" t="s">
        <v>42</v>
      </c>
      <c r="L199" s="5" t="s">
        <v>468</v>
      </c>
      <c r="M199" s="5" t="s">
        <v>102</v>
      </c>
      <c r="N199" s="15" t="s">
        <v>23</v>
      </c>
      <c r="O199" s="17">
        <v>600</v>
      </c>
    </row>
    <row r="200" spans="1:15" x14ac:dyDescent="0.25">
      <c r="A200" s="15">
        <v>20</v>
      </c>
      <c r="B200" s="15" t="s">
        <v>15</v>
      </c>
      <c r="C200" s="16">
        <v>43851</v>
      </c>
      <c r="D200" s="15" t="s">
        <v>37</v>
      </c>
      <c r="E200" s="15" t="s">
        <v>267</v>
      </c>
      <c r="F200" s="15" t="s">
        <v>216</v>
      </c>
      <c r="G200" s="15">
        <v>3399</v>
      </c>
      <c r="H200" s="15" t="s">
        <v>454</v>
      </c>
      <c r="I200" s="6">
        <v>2007</v>
      </c>
      <c r="J200" s="5" t="s">
        <v>57</v>
      </c>
      <c r="K200" s="5" t="s">
        <v>60</v>
      </c>
      <c r="L200" s="5" t="s">
        <v>469</v>
      </c>
      <c r="M200" s="5" t="s">
        <v>102</v>
      </c>
      <c r="N200" s="15" t="s">
        <v>23</v>
      </c>
      <c r="O200" s="17">
        <v>5000</v>
      </c>
    </row>
    <row r="201" spans="1:15" x14ac:dyDescent="0.25">
      <c r="A201" s="15">
        <v>20</v>
      </c>
      <c r="B201" s="15" t="s">
        <v>15</v>
      </c>
      <c r="C201" s="16">
        <v>43851</v>
      </c>
      <c r="D201" s="15" t="s">
        <v>37</v>
      </c>
      <c r="E201" s="15" t="s">
        <v>267</v>
      </c>
      <c r="F201" s="15" t="s">
        <v>216</v>
      </c>
      <c r="G201" s="15"/>
      <c r="H201" s="15" t="s">
        <v>455</v>
      </c>
      <c r="I201" s="6">
        <v>2007</v>
      </c>
      <c r="J201" s="5" t="s">
        <v>58</v>
      </c>
      <c r="K201" s="5" t="s">
        <v>458</v>
      </c>
      <c r="L201" s="5" t="s">
        <v>470</v>
      </c>
      <c r="M201" s="5" t="s">
        <v>102</v>
      </c>
      <c r="N201" s="15" t="s">
        <v>119</v>
      </c>
      <c r="O201" s="17"/>
    </row>
    <row r="202" spans="1:15" x14ac:dyDescent="0.25">
      <c r="A202" s="15">
        <v>20</v>
      </c>
      <c r="B202" s="15" t="s">
        <v>15</v>
      </c>
      <c r="C202" s="16">
        <v>43851</v>
      </c>
      <c r="D202" s="15" t="s">
        <v>37</v>
      </c>
      <c r="E202" s="15" t="s">
        <v>267</v>
      </c>
      <c r="F202" s="15" t="s">
        <v>216</v>
      </c>
      <c r="G202" s="15"/>
      <c r="H202" s="15" t="s">
        <v>456</v>
      </c>
      <c r="I202" s="6">
        <v>2007</v>
      </c>
      <c r="J202" s="5" t="s">
        <v>58</v>
      </c>
      <c r="K202" s="5" t="s">
        <v>458</v>
      </c>
      <c r="L202" s="5" t="s">
        <v>471</v>
      </c>
      <c r="M202" s="5" t="s">
        <v>102</v>
      </c>
      <c r="N202" s="15" t="s">
        <v>119</v>
      </c>
      <c r="O202" s="17"/>
    </row>
    <row r="203" spans="1:15" x14ac:dyDescent="0.25">
      <c r="A203" s="15">
        <v>20</v>
      </c>
      <c r="B203" s="15" t="s">
        <v>15</v>
      </c>
      <c r="C203" s="16">
        <v>43851</v>
      </c>
      <c r="D203" s="15" t="s">
        <v>37</v>
      </c>
      <c r="E203" s="15" t="s">
        <v>267</v>
      </c>
      <c r="F203" s="15" t="s">
        <v>216</v>
      </c>
      <c r="G203" s="15">
        <v>1623</v>
      </c>
      <c r="H203" s="15" t="s">
        <v>457</v>
      </c>
      <c r="I203" s="6">
        <v>2007</v>
      </c>
      <c r="J203" s="5" t="s">
        <v>58</v>
      </c>
      <c r="K203" s="5" t="s">
        <v>42</v>
      </c>
      <c r="L203" s="5" t="s">
        <v>472</v>
      </c>
      <c r="M203" s="5" t="s">
        <v>102</v>
      </c>
      <c r="N203" s="15" t="s">
        <v>23</v>
      </c>
      <c r="O203" s="17">
        <v>2300</v>
      </c>
    </row>
    <row r="204" spans="1:15" x14ac:dyDescent="0.25">
      <c r="A204" s="15">
        <v>20</v>
      </c>
      <c r="B204" s="15" t="s">
        <v>15</v>
      </c>
      <c r="C204" s="16">
        <v>43902</v>
      </c>
      <c r="D204" s="15" t="s">
        <v>104</v>
      </c>
      <c r="E204" s="15" t="s">
        <v>274</v>
      </c>
      <c r="F204" s="15" t="s">
        <v>17</v>
      </c>
      <c r="G204" s="15">
        <v>3949</v>
      </c>
      <c r="H204" s="15" t="s">
        <v>473</v>
      </c>
      <c r="I204" s="15">
        <v>2008</v>
      </c>
      <c r="J204" s="15" t="s">
        <v>19</v>
      </c>
      <c r="K204" s="15" t="s">
        <v>20</v>
      </c>
      <c r="L204" s="5" t="s">
        <v>123</v>
      </c>
      <c r="M204" s="15" t="s">
        <v>22</v>
      </c>
      <c r="N204" s="15" t="s">
        <v>119</v>
      </c>
      <c r="O204" s="17"/>
    </row>
    <row r="205" spans="1:15" x14ac:dyDescent="0.25">
      <c r="A205" s="15">
        <v>20</v>
      </c>
      <c r="B205" s="15" t="s">
        <v>15</v>
      </c>
      <c r="C205" s="16">
        <v>43950</v>
      </c>
      <c r="D205" s="15" t="s">
        <v>197</v>
      </c>
      <c r="E205" s="15" t="s">
        <v>274</v>
      </c>
      <c r="F205" s="15" t="s">
        <v>17</v>
      </c>
      <c r="G205" s="15">
        <v>3987</v>
      </c>
      <c r="H205" s="15" t="s">
        <v>473</v>
      </c>
      <c r="I205" s="15">
        <v>2008</v>
      </c>
      <c r="J205" s="15" t="s">
        <v>19</v>
      </c>
      <c r="K205" s="15" t="s">
        <v>20</v>
      </c>
      <c r="L205" s="5" t="s">
        <v>123</v>
      </c>
      <c r="M205" s="15" t="s">
        <v>22</v>
      </c>
      <c r="N205" s="15" t="s">
        <v>23</v>
      </c>
      <c r="O205" s="17">
        <v>1000</v>
      </c>
    </row>
    <row r="206" spans="1:15" x14ac:dyDescent="0.25">
      <c r="A206" s="15">
        <v>21</v>
      </c>
      <c r="B206" s="15" t="s">
        <v>15</v>
      </c>
      <c r="C206" s="16">
        <v>43878</v>
      </c>
      <c r="D206" s="15" t="s">
        <v>16</v>
      </c>
      <c r="E206" s="15" t="s">
        <v>476</v>
      </c>
      <c r="F206" s="15" t="s">
        <v>38</v>
      </c>
      <c r="G206" s="9">
        <v>3868</v>
      </c>
      <c r="H206" s="15" t="s">
        <v>474</v>
      </c>
      <c r="I206" s="6">
        <v>2003</v>
      </c>
      <c r="J206" s="5" t="s">
        <v>19</v>
      </c>
      <c r="K206" s="5" t="s">
        <v>43</v>
      </c>
      <c r="L206" s="5" t="s">
        <v>478</v>
      </c>
      <c r="M206" s="15" t="s">
        <v>22</v>
      </c>
      <c r="N206" s="15" t="s">
        <v>23</v>
      </c>
      <c r="O206" s="17">
        <v>500</v>
      </c>
    </row>
    <row r="207" spans="1:15" x14ac:dyDescent="0.25">
      <c r="A207" s="15">
        <v>21</v>
      </c>
      <c r="B207" s="15" t="s">
        <v>15</v>
      </c>
      <c r="C207" s="16">
        <v>43878</v>
      </c>
      <c r="D207" s="15" t="s">
        <v>16</v>
      </c>
      <c r="E207" s="15" t="s">
        <v>476</v>
      </c>
      <c r="F207" s="15" t="s">
        <v>38</v>
      </c>
      <c r="G207" s="9">
        <v>3744</v>
      </c>
      <c r="H207" s="15" t="s">
        <v>475</v>
      </c>
      <c r="I207" s="6">
        <v>2002</v>
      </c>
      <c r="J207" s="5" t="s">
        <v>58</v>
      </c>
      <c r="K207" s="5" t="s">
        <v>477</v>
      </c>
      <c r="L207" s="5" t="s">
        <v>479</v>
      </c>
      <c r="M207" s="15" t="s">
        <v>480</v>
      </c>
      <c r="N207" s="15" t="s">
        <v>23</v>
      </c>
      <c r="O207" s="17">
        <v>1300</v>
      </c>
    </row>
    <row r="208" spans="1:15" x14ac:dyDescent="0.25">
      <c r="A208" s="15">
        <v>22</v>
      </c>
      <c r="B208" s="15" t="s">
        <v>15</v>
      </c>
      <c r="C208" s="16">
        <v>43852</v>
      </c>
      <c r="D208" s="15" t="s">
        <v>37</v>
      </c>
      <c r="E208" s="15" t="s">
        <v>267</v>
      </c>
      <c r="F208" s="15" t="s">
        <v>216</v>
      </c>
      <c r="G208" s="9">
        <v>3936</v>
      </c>
      <c r="H208" s="15" t="s">
        <v>481</v>
      </c>
      <c r="I208" s="6">
        <v>2007</v>
      </c>
      <c r="J208" s="5" t="s">
        <v>57</v>
      </c>
      <c r="K208" s="5" t="s">
        <v>483</v>
      </c>
      <c r="L208" s="5" t="s">
        <v>484</v>
      </c>
      <c r="M208" s="15" t="s">
        <v>22</v>
      </c>
      <c r="N208" s="15" t="s">
        <v>23</v>
      </c>
      <c r="O208" s="17">
        <v>4600</v>
      </c>
    </row>
    <row r="209" spans="1:16" x14ac:dyDescent="0.25">
      <c r="A209" s="15">
        <v>22</v>
      </c>
      <c r="B209" s="15" t="s">
        <v>15</v>
      </c>
      <c r="C209" s="16">
        <v>43852</v>
      </c>
      <c r="D209" s="15" t="s">
        <v>37</v>
      </c>
      <c r="E209" s="15" t="s">
        <v>267</v>
      </c>
      <c r="F209" s="15" t="s">
        <v>216</v>
      </c>
      <c r="G209" s="9">
        <v>1284</v>
      </c>
      <c r="H209" s="15" t="s">
        <v>482</v>
      </c>
      <c r="I209" s="6">
        <v>2007</v>
      </c>
      <c r="J209" s="5" t="s">
        <v>57</v>
      </c>
      <c r="K209" s="5" t="s">
        <v>483</v>
      </c>
      <c r="L209" s="5" t="s">
        <v>485</v>
      </c>
      <c r="M209" s="15" t="s">
        <v>22</v>
      </c>
      <c r="N209" s="15" t="s">
        <v>23</v>
      </c>
      <c r="O209" s="17">
        <v>900</v>
      </c>
    </row>
    <row r="210" spans="1:16" x14ac:dyDescent="0.25">
      <c r="A210" s="15">
        <v>23</v>
      </c>
      <c r="B210" s="15" t="s">
        <v>15</v>
      </c>
      <c r="C210" s="16">
        <v>43873</v>
      </c>
      <c r="D210" s="15" t="s">
        <v>16</v>
      </c>
      <c r="E210" s="15" t="s">
        <v>268</v>
      </c>
      <c r="F210" s="15" t="s">
        <v>17</v>
      </c>
      <c r="G210" s="15">
        <v>3627</v>
      </c>
      <c r="H210" s="15" t="s">
        <v>486</v>
      </c>
      <c r="I210" s="15">
        <v>2007</v>
      </c>
      <c r="J210" s="15" t="s">
        <v>58</v>
      </c>
      <c r="K210" s="15" t="s">
        <v>42</v>
      </c>
      <c r="L210" s="5" t="s">
        <v>487</v>
      </c>
      <c r="M210" s="15" t="s">
        <v>102</v>
      </c>
      <c r="N210" s="15" t="s">
        <v>23</v>
      </c>
      <c r="O210" s="17">
        <v>1000</v>
      </c>
    </row>
    <row r="211" spans="1:16" x14ac:dyDescent="0.25">
      <c r="A211" s="15">
        <v>27</v>
      </c>
      <c r="B211" s="15" t="s">
        <v>15</v>
      </c>
      <c r="C211" s="16">
        <v>43874</v>
      </c>
      <c r="D211" s="15" t="s">
        <v>16</v>
      </c>
      <c r="E211" s="15" t="s">
        <v>490</v>
      </c>
      <c r="F211" s="15" t="s">
        <v>85</v>
      </c>
      <c r="G211" s="15">
        <v>1483</v>
      </c>
      <c r="H211" s="15" t="s">
        <v>488</v>
      </c>
      <c r="I211" s="15">
        <v>2008</v>
      </c>
      <c r="J211" s="15" t="s">
        <v>19</v>
      </c>
      <c r="K211" s="15" t="s">
        <v>20</v>
      </c>
      <c r="L211" s="5" t="s">
        <v>491</v>
      </c>
      <c r="M211" s="15" t="s">
        <v>22</v>
      </c>
      <c r="N211" s="15" t="s">
        <v>23</v>
      </c>
      <c r="O211" s="17">
        <v>2100</v>
      </c>
    </row>
    <row r="212" spans="1:16" x14ac:dyDescent="0.25">
      <c r="A212" s="15">
        <v>27</v>
      </c>
      <c r="B212" s="15" t="s">
        <v>15</v>
      </c>
      <c r="C212" s="16">
        <v>43874</v>
      </c>
      <c r="D212" s="15" t="s">
        <v>16</v>
      </c>
      <c r="E212" s="15" t="s">
        <v>490</v>
      </c>
      <c r="F212" s="15" t="s">
        <v>85</v>
      </c>
      <c r="G212" s="15">
        <v>1483</v>
      </c>
      <c r="H212" s="15" t="s">
        <v>489</v>
      </c>
      <c r="I212" s="15">
        <v>2008</v>
      </c>
      <c r="J212" s="15" t="s">
        <v>19</v>
      </c>
      <c r="K212" s="15" t="s">
        <v>20</v>
      </c>
      <c r="L212" s="5" t="s">
        <v>492</v>
      </c>
      <c r="M212" s="15" t="s">
        <v>22</v>
      </c>
      <c r="N212" s="15" t="s">
        <v>23</v>
      </c>
      <c r="O212" s="17">
        <v>2100</v>
      </c>
    </row>
    <row r="213" spans="1:16" x14ac:dyDescent="0.25">
      <c r="A213" s="15">
        <v>28</v>
      </c>
      <c r="B213" s="15" t="s">
        <v>15</v>
      </c>
      <c r="C213" s="16">
        <v>43872</v>
      </c>
      <c r="D213" s="15" t="s">
        <v>16</v>
      </c>
      <c r="E213" s="15" t="s">
        <v>494</v>
      </c>
      <c r="F213" s="15" t="s">
        <v>216</v>
      </c>
      <c r="G213" s="15">
        <v>3824</v>
      </c>
      <c r="H213" s="15" t="s">
        <v>493</v>
      </c>
      <c r="I213" s="15">
        <v>2010</v>
      </c>
      <c r="J213" s="15" t="s">
        <v>58</v>
      </c>
      <c r="K213" s="15" t="s">
        <v>42</v>
      </c>
      <c r="L213" s="5" t="s">
        <v>495</v>
      </c>
      <c r="M213" s="15" t="s">
        <v>102</v>
      </c>
      <c r="N213" s="15" t="s">
        <v>23</v>
      </c>
      <c r="O213" s="17">
        <v>3200</v>
      </c>
    </row>
    <row r="214" spans="1:16" x14ac:dyDescent="0.25">
      <c r="A214" s="15">
        <v>29</v>
      </c>
      <c r="B214" s="15" t="s">
        <v>15</v>
      </c>
      <c r="C214" s="16">
        <v>43858</v>
      </c>
      <c r="D214" s="15" t="s">
        <v>37</v>
      </c>
      <c r="E214" s="15" t="s">
        <v>497</v>
      </c>
      <c r="F214" s="15" t="s">
        <v>216</v>
      </c>
      <c r="G214" s="15">
        <v>2473</v>
      </c>
      <c r="H214" s="15" t="s">
        <v>496</v>
      </c>
      <c r="I214" s="15">
        <v>2006</v>
      </c>
      <c r="J214" s="15" t="s">
        <v>86</v>
      </c>
      <c r="K214" s="15" t="s">
        <v>42</v>
      </c>
      <c r="L214" s="5" t="s">
        <v>498</v>
      </c>
      <c r="M214" s="15" t="s">
        <v>102</v>
      </c>
      <c r="N214" s="15" t="s">
        <v>23</v>
      </c>
      <c r="O214" s="17">
        <v>300</v>
      </c>
    </row>
    <row r="215" spans="1:16" x14ac:dyDescent="0.25">
      <c r="A215" s="15">
        <v>30</v>
      </c>
      <c r="B215" s="15" t="s">
        <v>15</v>
      </c>
      <c r="C215" s="16">
        <v>43866</v>
      </c>
      <c r="D215" s="15" t="s">
        <v>16</v>
      </c>
      <c r="E215" s="15" t="s">
        <v>500</v>
      </c>
      <c r="F215" s="15" t="s">
        <v>216</v>
      </c>
      <c r="G215" s="15">
        <v>3072</v>
      </c>
      <c r="H215" s="15" t="s">
        <v>499</v>
      </c>
      <c r="I215" s="15">
        <v>2010</v>
      </c>
      <c r="J215" s="15" t="s">
        <v>113</v>
      </c>
      <c r="K215" s="15" t="s">
        <v>217</v>
      </c>
      <c r="L215" s="5" t="s">
        <v>501</v>
      </c>
      <c r="M215" s="15" t="s">
        <v>22</v>
      </c>
      <c r="N215" s="15" t="s">
        <v>23</v>
      </c>
      <c r="O215" s="17">
        <v>1000</v>
      </c>
    </row>
    <row r="216" spans="1:16" x14ac:dyDescent="0.25">
      <c r="A216" s="15">
        <v>31</v>
      </c>
      <c r="B216" s="15" t="s">
        <v>15</v>
      </c>
      <c r="C216" s="16">
        <v>43860</v>
      </c>
      <c r="D216" s="15" t="s">
        <v>37</v>
      </c>
      <c r="E216" s="15" t="s">
        <v>276</v>
      </c>
      <c r="F216" s="15" t="s">
        <v>180</v>
      </c>
      <c r="G216" s="9">
        <v>3637</v>
      </c>
      <c r="H216" s="15" t="s">
        <v>502</v>
      </c>
      <c r="I216" s="6">
        <v>2009</v>
      </c>
      <c r="J216" s="5" t="s">
        <v>506</v>
      </c>
      <c r="K216" s="5" t="s">
        <v>301</v>
      </c>
      <c r="L216" s="5" t="s">
        <v>507</v>
      </c>
      <c r="M216" s="5" t="s">
        <v>309</v>
      </c>
      <c r="N216" s="15" t="s">
        <v>23</v>
      </c>
      <c r="O216" s="17">
        <v>1300</v>
      </c>
    </row>
    <row r="217" spans="1:16" x14ac:dyDescent="0.25">
      <c r="A217" s="15">
        <v>31</v>
      </c>
      <c r="B217" s="15" t="s">
        <v>15</v>
      </c>
      <c r="C217" s="16">
        <v>43860</v>
      </c>
      <c r="D217" s="15" t="s">
        <v>37</v>
      </c>
      <c r="E217" s="15" t="s">
        <v>276</v>
      </c>
      <c r="F217" s="15" t="s">
        <v>180</v>
      </c>
      <c r="G217" s="9">
        <v>3637</v>
      </c>
      <c r="H217" s="15" t="s">
        <v>503</v>
      </c>
      <c r="I217" s="6">
        <v>2009</v>
      </c>
      <c r="J217" s="5" t="s">
        <v>506</v>
      </c>
      <c r="K217" s="5" t="s">
        <v>301</v>
      </c>
      <c r="L217" s="5" t="s">
        <v>508</v>
      </c>
      <c r="M217" s="5" t="s">
        <v>309</v>
      </c>
      <c r="N217" s="15" t="s">
        <v>23</v>
      </c>
      <c r="O217" s="17">
        <v>1400</v>
      </c>
    </row>
    <row r="218" spans="1:16" x14ac:dyDescent="0.25">
      <c r="A218" s="15">
        <v>31</v>
      </c>
      <c r="B218" s="15" t="s">
        <v>15</v>
      </c>
      <c r="C218" s="16">
        <v>43860</v>
      </c>
      <c r="D218" s="15" t="s">
        <v>37</v>
      </c>
      <c r="E218" s="15" t="s">
        <v>276</v>
      </c>
      <c r="F218" s="15" t="s">
        <v>180</v>
      </c>
      <c r="G218" s="9">
        <v>3637</v>
      </c>
      <c r="H218" s="15" t="s">
        <v>504</v>
      </c>
      <c r="I218" s="6">
        <v>2010</v>
      </c>
      <c r="J218" s="5" t="s">
        <v>506</v>
      </c>
      <c r="K218" s="5" t="s">
        <v>301</v>
      </c>
      <c r="L218" s="5" t="s">
        <v>509</v>
      </c>
      <c r="M218" s="5" t="s">
        <v>309</v>
      </c>
      <c r="N218" s="15" t="s">
        <v>23</v>
      </c>
      <c r="O218" s="17">
        <v>1350</v>
      </c>
    </row>
    <row r="219" spans="1:16" x14ac:dyDescent="0.25">
      <c r="A219" s="15">
        <v>31</v>
      </c>
      <c r="B219" s="15" t="s">
        <v>15</v>
      </c>
      <c r="C219" s="16">
        <v>43860</v>
      </c>
      <c r="D219" s="15" t="s">
        <v>37</v>
      </c>
      <c r="E219" s="15" t="s">
        <v>276</v>
      </c>
      <c r="F219" s="15" t="s">
        <v>180</v>
      </c>
      <c r="G219" s="9">
        <v>2391</v>
      </c>
      <c r="H219" s="15" t="s">
        <v>505</v>
      </c>
      <c r="I219" s="6">
        <v>2010</v>
      </c>
      <c r="J219" s="5" t="s">
        <v>58</v>
      </c>
      <c r="K219" s="15" t="s">
        <v>42</v>
      </c>
      <c r="L219" s="5" t="s">
        <v>510</v>
      </c>
      <c r="M219" s="5" t="s">
        <v>102</v>
      </c>
      <c r="N219" s="15" t="s">
        <v>23</v>
      </c>
      <c r="O219" s="17">
        <v>2500</v>
      </c>
    </row>
    <row r="220" spans="1:16" x14ac:dyDescent="0.25">
      <c r="A220" s="15">
        <v>32</v>
      </c>
      <c r="B220" s="15" t="s">
        <v>15</v>
      </c>
      <c r="C220" s="16">
        <v>43847</v>
      </c>
      <c r="D220" s="15" t="s">
        <v>37</v>
      </c>
      <c r="E220" s="15" t="s">
        <v>270</v>
      </c>
      <c r="F220" s="15" t="s">
        <v>47</v>
      </c>
      <c r="G220" s="15"/>
      <c r="H220" s="15" t="s">
        <v>511</v>
      </c>
      <c r="I220" s="15">
        <v>2010</v>
      </c>
      <c r="J220" s="15" t="s">
        <v>19</v>
      </c>
      <c r="K220" s="15" t="s">
        <v>20</v>
      </c>
      <c r="L220" s="5" t="s">
        <v>514</v>
      </c>
      <c r="M220" s="15" t="s">
        <v>22</v>
      </c>
      <c r="N220" s="15" t="s">
        <v>119</v>
      </c>
      <c r="O220" s="17"/>
    </row>
    <row r="221" spans="1:16" x14ac:dyDescent="0.25">
      <c r="A221" s="15">
        <v>32</v>
      </c>
      <c r="B221" s="15" t="s">
        <v>15</v>
      </c>
      <c r="C221" s="16">
        <v>43847</v>
      </c>
      <c r="D221" s="15" t="s">
        <v>37</v>
      </c>
      <c r="E221" s="15" t="s">
        <v>270</v>
      </c>
      <c r="F221" s="15" t="s">
        <v>47</v>
      </c>
      <c r="G221" s="15"/>
      <c r="H221" s="15" t="s">
        <v>512</v>
      </c>
      <c r="I221" s="15">
        <v>2010</v>
      </c>
      <c r="J221" s="15" t="s">
        <v>19</v>
      </c>
      <c r="K221" s="15" t="s">
        <v>20</v>
      </c>
      <c r="L221" s="5" t="s">
        <v>515</v>
      </c>
      <c r="M221" s="15" t="s">
        <v>22</v>
      </c>
      <c r="N221" s="15" t="s">
        <v>119</v>
      </c>
      <c r="O221" s="17"/>
    </row>
    <row r="222" spans="1:16" x14ac:dyDescent="0.25">
      <c r="A222" s="15">
        <v>32</v>
      </c>
      <c r="B222" s="15" t="s">
        <v>15</v>
      </c>
      <c r="C222" s="16">
        <v>43847</v>
      </c>
      <c r="D222" s="15" t="s">
        <v>37</v>
      </c>
      <c r="E222" s="15" t="s">
        <v>270</v>
      </c>
      <c r="F222" s="15" t="s">
        <v>47</v>
      </c>
      <c r="G222" s="15"/>
      <c r="H222" s="15" t="s">
        <v>513</v>
      </c>
      <c r="I222" s="15">
        <v>2010</v>
      </c>
      <c r="J222" s="15" t="s">
        <v>19</v>
      </c>
      <c r="K222" s="15" t="s">
        <v>20</v>
      </c>
      <c r="L222" s="5" t="s">
        <v>516</v>
      </c>
      <c r="M222" s="15" t="s">
        <v>22</v>
      </c>
      <c r="N222" s="15" t="s">
        <v>119</v>
      </c>
      <c r="O222" s="17"/>
    </row>
    <row r="223" spans="1:16" x14ac:dyDescent="0.25">
      <c r="A223" s="21">
        <v>32</v>
      </c>
      <c r="B223" s="21" t="s">
        <v>15</v>
      </c>
      <c r="C223" s="22">
        <v>43879</v>
      </c>
      <c r="D223" s="21" t="s">
        <v>16</v>
      </c>
      <c r="E223" s="21" t="s">
        <v>266</v>
      </c>
      <c r="F223" s="21" t="s">
        <v>17</v>
      </c>
      <c r="G223" s="21"/>
      <c r="H223" s="21" t="s">
        <v>517</v>
      </c>
      <c r="I223" s="18">
        <v>2008</v>
      </c>
      <c r="J223" s="19" t="s">
        <v>113</v>
      </c>
      <c r="K223" s="19" t="s">
        <v>520</v>
      </c>
      <c r="L223" s="19" t="s">
        <v>521</v>
      </c>
      <c r="M223" s="21" t="s">
        <v>22</v>
      </c>
      <c r="N223" s="21" t="s">
        <v>23</v>
      </c>
      <c r="O223" s="23">
        <v>8500</v>
      </c>
      <c r="P223" s="8" t="s">
        <v>378</v>
      </c>
    </row>
    <row r="224" spans="1:16" x14ac:dyDescent="0.25">
      <c r="A224" s="21">
        <v>32</v>
      </c>
      <c r="B224" s="21" t="s">
        <v>15</v>
      </c>
      <c r="C224" s="22">
        <v>43879</v>
      </c>
      <c r="D224" s="21" t="s">
        <v>16</v>
      </c>
      <c r="E224" s="21" t="s">
        <v>266</v>
      </c>
      <c r="F224" s="21" t="s">
        <v>17</v>
      </c>
      <c r="G224" s="21"/>
      <c r="H224" s="21" t="s">
        <v>518</v>
      </c>
      <c r="I224" s="18">
        <v>2005</v>
      </c>
      <c r="J224" s="19" t="s">
        <v>113</v>
      </c>
      <c r="K224" s="19" t="s">
        <v>520</v>
      </c>
      <c r="L224" s="19" t="s">
        <v>522</v>
      </c>
      <c r="M224" s="21" t="s">
        <v>22</v>
      </c>
      <c r="N224" s="21" t="s">
        <v>23</v>
      </c>
      <c r="O224" s="23">
        <v>4600</v>
      </c>
      <c r="P224" s="8" t="s">
        <v>378</v>
      </c>
    </row>
    <row r="225" spans="1:16" x14ac:dyDescent="0.25">
      <c r="A225" s="21">
        <v>32</v>
      </c>
      <c r="B225" s="21" t="s">
        <v>15</v>
      </c>
      <c r="C225" s="22">
        <v>43879</v>
      </c>
      <c r="D225" s="21" t="s">
        <v>16</v>
      </c>
      <c r="E225" s="21" t="s">
        <v>266</v>
      </c>
      <c r="F225" s="21" t="s">
        <v>17</v>
      </c>
      <c r="G225" s="21">
        <v>1515</v>
      </c>
      <c r="H225" s="21" t="s">
        <v>519</v>
      </c>
      <c r="I225" s="18">
        <v>2008</v>
      </c>
      <c r="J225" s="19" t="s">
        <v>59</v>
      </c>
      <c r="K225" s="19" t="s">
        <v>419</v>
      </c>
      <c r="L225" s="19" t="s">
        <v>523</v>
      </c>
      <c r="M225" s="21" t="s">
        <v>255</v>
      </c>
      <c r="N225" s="21" t="s">
        <v>23</v>
      </c>
      <c r="O225" s="23">
        <v>2200</v>
      </c>
      <c r="P225" s="8" t="s">
        <v>378</v>
      </c>
    </row>
    <row r="226" spans="1:16" x14ac:dyDescent="0.25">
      <c r="A226" s="15">
        <v>33</v>
      </c>
      <c r="B226" s="15" t="s">
        <v>15</v>
      </c>
      <c r="C226" s="16">
        <v>43860</v>
      </c>
      <c r="D226" s="15" t="s">
        <v>37</v>
      </c>
      <c r="E226" s="15" t="s">
        <v>389</v>
      </c>
      <c r="F226" s="15" t="s">
        <v>390</v>
      </c>
      <c r="G226" s="15"/>
      <c r="H226" s="15" t="s">
        <v>388</v>
      </c>
      <c r="I226" s="6">
        <v>2010</v>
      </c>
      <c r="J226" s="5" t="s">
        <v>113</v>
      </c>
      <c r="K226" s="5" t="s">
        <v>217</v>
      </c>
      <c r="L226" s="5" t="s">
        <v>391</v>
      </c>
      <c r="M226" s="15" t="s">
        <v>22</v>
      </c>
      <c r="N226" s="15" t="s">
        <v>119</v>
      </c>
      <c r="O226" s="17"/>
    </row>
    <row r="227" spans="1:16" x14ac:dyDescent="0.25">
      <c r="A227" s="15">
        <v>33</v>
      </c>
      <c r="B227" s="15" t="s">
        <v>15</v>
      </c>
      <c r="C227" s="16">
        <v>43860</v>
      </c>
      <c r="D227" s="15" t="s">
        <v>37</v>
      </c>
      <c r="E227" s="15" t="s">
        <v>389</v>
      </c>
      <c r="F227" s="15" t="s">
        <v>390</v>
      </c>
      <c r="G227" s="15"/>
      <c r="H227" s="15" t="s">
        <v>427</v>
      </c>
      <c r="I227" s="6">
        <v>2009</v>
      </c>
      <c r="J227" s="5" t="s">
        <v>113</v>
      </c>
      <c r="K227" s="5" t="s">
        <v>217</v>
      </c>
      <c r="L227" s="5" t="s">
        <v>430</v>
      </c>
      <c r="M227" s="15" t="s">
        <v>22</v>
      </c>
      <c r="N227" s="15" t="s">
        <v>119</v>
      </c>
      <c r="O227" s="17"/>
    </row>
    <row r="228" spans="1:16" x14ac:dyDescent="0.25">
      <c r="A228" s="15">
        <v>33</v>
      </c>
      <c r="B228" s="15" t="s">
        <v>15</v>
      </c>
      <c r="C228" s="16">
        <v>43860</v>
      </c>
      <c r="D228" s="15" t="s">
        <v>37</v>
      </c>
      <c r="E228" s="15" t="s">
        <v>389</v>
      </c>
      <c r="F228" s="15" t="s">
        <v>390</v>
      </c>
      <c r="G228" s="15"/>
      <c r="H228" s="15" t="s">
        <v>428</v>
      </c>
      <c r="I228" s="6">
        <v>2010</v>
      </c>
      <c r="J228" s="5" t="s">
        <v>58</v>
      </c>
      <c r="K228" s="5" t="s">
        <v>113</v>
      </c>
      <c r="L228" s="5" t="s">
        <v>431</v>
      </c>
      <c r="M228" s="15" t="s">
        <v>102</v>
      </c>
      <c r="N228" s="15" t="s">
        <v>119</v>
      </c>
      <c r="O228" s="17"/>
    </row>
    <row r="229" spans="1:16" x14ac:dyDescent="0.25">
      <c r="A229" s="15">
        <v>33</v>
      </c>
      <c r="B229" s="15" t="s">
        <v>15</v>
      </c>
      <c r="C229" s="16">
        <v>43865</v>
      </c>
      <c r="D229" s="15" t="s">
        <v>16</v>
      </c>
      <c r="E229" s="15" t="s">
        <v>532</v>
      </c>
      <c r="F229" s="15" t="s">
        <v>181</v>
      </c>
      <c r="G229" s="9">
        <v>3942</v>
      </c>
      <c r="H229" s="15" t="s">
        <v>525</v>
      </c>
      <c r="I229" s="6">
        <v>2012</v>
      </c>
      <c r="J229" s="5" t="s">
        <v>113</v>
      </c>
      <c r="K229" s="5" t="s">
        <v>217</v>
      </c>
      <c r="L229" s="5" t="s">
        <v>533</v>
      </c>
      <c r="M229" s="15" t="s">
        <v>22</v>
      </c>
      <c r="N229" s="15" t="s">
        <v>23</v>
      </c>
      <c r="O229" s="17">
        <v>12100</v>
      </c>
    </row>
    <row r="230" spans="1:16" x14ac:dyDescent="0.25">
      <c r="A230" s="15">
        <v>33</v>
      </c>
      <c r="B230" s="15" t="s">
        <v>15</v>
      </c>
      <c r="C230" s="16">
        <v>43865</v>
      </c>
      <c r="D230" s="15" t="s">
        <v>16</v>
      </c>
      <c r="E230" s="15" t="s">
        <v>276</v>
      </c>
      <c r="F230" s="15" t="s">
        <v>180</v>
      </c>
      <c r="G230" s="9">
        <v>1750</v>
      </c>
      <c r="H230" s="15" t="s">
        <v>526</v>
      </c>
      <c r="I230" s="6">
        <v>2012</v>
      </c>
      <c r="J230" s="5" t="s">
        <v>113</v>
      </c>
      <c r="K230" s="5" t="s">
        <v>217</v>
      </c>
      <c r="L230" s="5" t="s">
        <v>534</v>
      </c>
      <c r="M230" s="15" t="s">
        <v>22</v>
      </c>
      <c r="N230" s="15" t="s">
        <v>23</v>
      </c>
      <c r="O230" s="17">
        <v>11000</v>
      </c>
    </row>
    <row r="231" spans="1:16" x14ac:dyDescent="0.25">
      <c r="A231" s="15">
        <v>33</v>
      </c>
      <c r="B231" s="15" t="s">
        <v>15</v>
      </c>
      <c r="C231" s="16">
        <v>43865</v>
      </c>
      <c r="D231" s="15" t="s">
        <v>16</v>
      </c>
      <c r="E231" s="15" t="s">
        <v>276</v>
      </c>
      <c r="F231" s="15" t="s">
        <v>180</v>
      </c>
      <c r="G231" s="9">
        <v>3942</v>
      </c>
      <c r="H231" s="15" t="s">
        <v>527</v>
      </c>
      <c r="I231" s="6">
        <v>2012</v>
      </c>
      <c r="J231" s="5" t="s">
        <v>113</v>
      </c>
      <c r="K231" s="5" t="s">
        <v>217</v>
      </c>
      <c r="L231" s="5" t="s">
        <v>535</v>
      </c>
      <c r="M231" s="15" t="s">
        <v>22</v>
      </c>
      <c r="N231" s="15" t="s">
        <v>23</v>
      </c>
      <c r="O231" s="17">
        <v>13100</v>
      </c>
    </row>
    <row r="232" spans="1:16" x14ac:dyDescent="0.25">
      <c r="A232" s="15">
        <v>33</v>
      </c>
      <c r="B232" s="15" t="s">
        <v>15</v>
      </c>
      <c r="C232" s="16">
        <v>43865</v>
      </c>
      <c r="D232" s="15" t="s">
        <v>16</v>
      </c>
      <c r="E232" s="15" t="s">
        <v>276</v>
      </c>
      <c r="F232" s="15" t="s">
        <v>180</v>
      </c>
      <c r="G232" s="9">
        <v>2435</v>
      </c>
      <c r="H232" s="15" t="s">
        <v>528</v>
      </c>
      <c r="I232" s="6">
        <v>2010</v>
      </c>
      <c r="J232" s="5" t="s">
        <v>57</v>
      </c>
      <c r="K232" s="5" t="s">
        <v>182</v>
      </c>
      <c r="L232" s="5" t="s">
        <v>536</v>
      </c>
      <c r="M232" s="15" t="s">
        <v>22</v>
      </c>
      <c r="N232" s="15" t="s">
        <v>23</v>
      </c>
      <c r="O232" s="17">
        <v>6500</v>
      </c>
    </row>
    <row r="233" spans="1:16" x14ac:dyDescent="0.25">
      <c r="A233" s="15">
        <v>33</v>
      </c>
      <c r="B233" s="15" t="s">
        <v>15</v>
      </c>
      <c r="C233" s="16">
        <v>43865</v>
      </c>
      <c r="D233" s="15" t="s">
        <v>16</v>
      </c>
      <c r="E233" s="15" t="s">
        <v>276</v>
      </c>
      <c r="F233" s="15" t="s">
        <v>180</v>
      </c>
      <c r="G233" s="9">
        <v>2435</v>
      </c>
      <c r="H233" s="15" t="s">
        <v>529</v>
      </c>
      <c r="I233" s="6">
        <v>2010</v>
      </c>
      <c r="J233" s="5" t="s">
        <v>57</v>
      </c>
      <c r="K233" s="5" t="s">
        <v>182</v>
      </c>
      <c r="L233" s="5" t="s">
        <v>537</v>
      </c>
      <c r="M233" s="15" t="s">
        <v>22</v>
      </c>
      <c r="N233" s="15" t="s">
        <v>23</v>
      </c>
      <c r="O233" s="17">
        <v>6500</v>
      </c>
    </row>
    <row r="234" spans="1:16" x14ac:dyDescent="0.25">
      <c r="A234" s="15">
        <v>33</v>
      </c>
      <c r="B234" s="15" t="s">
        <v>15</v>
      </c>
      <c r="C234" s="16">
        <v>43865</v>
      </c>
      <c r="D234" s="15" t="s">
        <v>16</v>
      </c>
      <c r="E234" s="15" t="s">
        <v>276</v>
      </c>
      <c r="F234" s="15" t="s">
        <v>180</v>
      </c>
      <c r="G234" s="15"/>
      <c r="H234" s="15" t="s">
        <v>530</v>
      </c>
      <c r="I234" s="6">
        <v>2010</v>
      </c>
      <c r="J234" s="5" t="s">
        <v>19</v>
      </c>
      <c r="K234" s="5" t="s">
        <v>20</v>
      </c>
      <c r="L234" s="5" t="s">
        <v>183</v>
      </c>
      <c r="M234" s="15" t="s">
        <v>22</v>
      </c>
      <c r="N234" s="15" t="s">
        <v>119</v>
      </c>
      <c r="O234" s="17"/>
    </row>
    <row r="235" spans="1:16" x14ac:dyDescent="0.25">
      <c r="A235" s="15">
        <v>33</v>
      </c>
      <c r="B235" s="15" t="s">
        <v>15</v>
      </c>
      <c r="C235" s="16">
        <v>43865</v>
      </c>
      <c r="D235" s="15" t="s">
        <v>16</v>
      </c>
      <c r="E235" s="15" t="s">
        <v>276</v>
      </c>
      <c r="F235" s="15" t="s">
        <v>180</v>
      </c>
      <c r="G235" s="15"/>
      <c r="H235" s="15" t="s">
        <v>531</v>
      </c>
      <c r="I235" s="6">
        <v>2010</v>
      </c>
      <c r="J235" s="5" t="s">
        <v>19</v>
      </c>
      <c r="K235" s="5" t="s">
        <v>20</v>
      </c>
      <c r="L235" s="5" t="s">
        <v>184</v>
      </c>
      <c r="M235" s="15" t="s">
        <v>22</v>
      </c>
      <c r="N235" s="15" t="s">
        <v>119</v>
      </c>
      <c r="O235" s="17"/>
    </row>
    <row r="236" spans="1:16" x14ac:dyDescent="0.25">
      <c r="A236" s="15">
        <v>34</v>
      </c>
      <c r="B236" s="15" t="s">
        <v>15</v>
      </c>
      <c r="C236" s="16">
        <v>43850</v>
      </c>
      <c r="D236" s="15" t="s">
        <v>37</v>
      </c>
      <c r="E236" s="15" t="s">
        <v>543</v>
      </c>
      <c r="F236" s="15" t="s">
        <v>105</v>
      </c>
      <c r="G236" s="15">
        <v>3893</v>
      </c>
      <c r="H236" s="15" t="s">
        <v>538</v>
      </c>
      <c r="I236" s="15">
        <v>2009</v>
      </c>
      <c r="J236" s="5" t="s">
        <v>19</v>
      </c>
      <c r="K236" s="5" t="s">
        <v>20</v>
      </c>
      <c r="L236" s="5" t="s">
        <v>544</v>
      </c>
      <c r="M236" s="15" t="s">
        <v>22</v>
      </c>
      <c r="N236" s="15" t="s">
        <v>23</v>
      </c>
      <c r="O236" s="17">
        <v>3000</v>
      </c>
    </row>
    <row r="237" spans="1:16" x14ac:dyDescent="0.25">
      <c r="A237" s="15">
        <v>34</v>
      </c>
      <c r="B237" s="15" t="s">
        <v>15</v>
      </c>
      <c r="C237" s="16">
        <v>43850</v>
      </c>
      <c r="D237" s="15" t="s">
        <v>37</v>
      </c>
      <c r="E237" s="15" t="s">
        <v>543</v>
      </c>
      <c r="F237" s="15" t="s">
        <v>105</v>
      </c>
      <c r="G237" s="15">
        <v>1889</v>
      </c>
      <c r="H237" s="15" t="s">
        <v>539</v>
      </c>
      <c r="I237" s="15">
        <v>2009</v>
      </c>
      <c r="J237" s="5" t="s">
        <v>19</v>
      </c>
      <c r="K237" s="5" t="s">
        <v>20</v>
      </c>
      <c r="L237" s="5" t="s">
        <v>545</v>
      </c>
      <c r="M237" s="15" t="s">
        <v>22</v>
      </c>
      <c r="N237" s="15" t="s">
        <v>23</v>
      </c>
      <c r="O237" s="17">
        <v>2600</v>
      </c>
    </row>
    <row r="238" spans="1:16" x14ac:dyDescent="0.25">
      <c r="A238" s="15">
        <v>34</v>
      </c>
      <c r="B238" s="15" t="s">
        <v>15</v>
      </c>
      <c r="C238" s="16">
        <v>43850</v>
      </c>
      <c r="D238" s="15" t="s">
        <v>37</v>
      </c>
      <c r="E238" s="15" t="s">
        <v>543</v>
      </c>
      <c r="F238" s="15" t="s">
        <v>105</v>
      </c>
      <c r="G238" s="15">
        <v>3604</v>
      </c>
      <c r="H238" s="15" t="s">
        <v>540</v>
      </c>
      <c r="I238" s="15">
        <v>2009</v>
      </c>
      <c r="J238" s="5" t="s">
        <v>19</v>
      </c>
      <c r="K238" s="5" t="s">
        <v>20</v>
      </c>
      <c r="L238" s="5" t="s">
        <v>546</v>
      </c>
      <c r="M238" s="15" t="s">
        <v>22</v>
      </c>
      <c r="N238" s="15" t="s">
        <v>23</v>
      </c>
      <c r="O238" s="17">
        <v>3000</v>
      </c>
    </row>
    <row r="239" spans="1:16" x14ac:dyDescent="0.25">
      <c r="A239" s="15">
        <v>34</v>
      </c>
      <c r="B239" s="15" t="s">
        <v>15</v>
      </c>
      <c r="C239" s="16">
        <v>43850</v>
      </c>
      <c r="D239" s="15" t="s">
        <v>37</v>
      </c>
      <c r="E239" s="15" t="s">
        <v>543</v>
      </c>
      <c r="F239" s="15" t="s">
        <v>105</v>
      </c>
      <c r="G239" s="15">
        <v>1406</v>
      </c>
      <c r="H239" s="15" t="s">
        <v>541</v>
      </c>
      <c r="I239" s="15">
        <v>2009</v>
      </c>
      <c r="J239" s="5" t="s">
        <v>19</v>
      </c>
      <c r="K239" s="5" t="s">
        <v>278</v>
      </c>
      <c r="L239" s="5" t="s">
        <v>547</v>
      </c>
      <c r="M239" s="15" t="s">
        <v>22</v>
      </c>
      <c r="N239" s="15" t="s">
        <v>23</v>
      </c>
      <c r="O239" s="17">
        <v>1200</v>
      </c>
    </row>
    <row r="240" spans="1:16" x14ac:dyDescent="0.25">
      <c r="A240" s="15">
        <v>34</v>
      </c>
      <c r="B240" s="15" t="s">
        <v>15</v>
      </c>
      <c r="C240" s="16">
        <v>43850</v>
      </c>
      <c r="D240" s="15" t="s">
        <v>37</v>
      </c>
      <c r="E240" s="15" t="s">
        <v>543</v>
      </c>
      <c r="F240" s="15" t="s">
        <v>105</v>
      </c>
      <c r="G240" s="15">
        <v>1406</v>
      </c>
      <c r="H240" s="15" t="s">
        <v>542</v>
      </c>
      <c r="I240" s="15">
        <v>2009</v>
      </c>
      <c r="J240" s="5" t="s">
        <v>19</v>
      </c>
      <c r="K240" s="5" t="s">
        <v>278</v>
      </c>
      <c r="L240" s="5" t="s">
        <v>548</v>
      </c>
      <c r="M240" s="15" t="s">
        <v>22</v>
      </c>
      <c r="N240" s="15" t="s">
        <v>23</v>
      </c>
      <c r="O240" s="17">
        <v>1200</v>
      </c>
    </row>
    <row r="241" spans="1:15" x14ac:dyDescent="0.25">
      <c r="A241" s="15">
        <v>35</v>
      </c>
      <c r="B241" s="15" t="s">
        <v>15</v>
      </c>
      <c r="C241" s="16">
        <v>43851</v>
      </c>
      <c r="D241" s="15" t="s">
        <v>37</v>
      </c>
      <c r="E241" s="15" t="s">
        <v>266</v>
      </c>
      <c r="F241" s="15" t="s">
        <v>17</v>
      </c>
      <c r="G241" s="15">
        <v>3637</v>
      </c>
      <c r="H241" s="15" t="s">
        <v>549</v>
      </c>
      <c r="I241" s="15">
        <v>2008</v>
      </c>
      <c r="J241" s="15" t="s">
        <v>58</v>
      </c>
      <c r="K241" s="15" t="s">
        <v>122</v>
      </c>
      <c r="L241" s="5" t="s">
        <v>550</v>
      </c>
      <c r="M241" s="15" t="s">
        <v>309</v>
      </c>
      <c r="N241" s="15" t="s">
        <v>23</v>
      </c>
      <c r="O241" s="17">
        <v>400</v>
      </c>
    </row>
    <row r="242" spans="1:15" x14ac:dyDescent="0.25">
      <c r="A242" s="15">
        <v>35</v>
      </c>
      <c r="B242" s="15" t="s">
        <v>555</v>
      </c>
      <c r="C242" s="16">
        <v>44013</v>
      </c>
      <c r="D242" s="15" t="s">
        <v>24</v>
      </c>
      <c r="E242" s="15" t="s">
        <v>556</v>
      </c>
      <c r="F242" s="15" t="s">
        <v>85</v>
      </c>
      <c r="G242" s="15"/>
      <c r="H242" s="15" t="s">
        <v>551</v>
      </c>
      <c r="I242" s="6">
        <v>2015</v>
      </c>
      <c r="J242" s="5" t="s">
        <v>557</v>
      </c>
      <c r="K242" s="5" t="s">
        <v>558</v>
      </c>
      <c r="L242" s="5" t="s">
        <v>565</v>
      </c>
      <c r="M242" s="15" t="s">
        <v>569</v>
      </c>
      <c r="N242" s="15" t="s">
        <v>119</v>
      </c>
      <c r="O242" s="17"/>
    </row>
    <row r="243" spans="1:15" x14ac:dyDescent="0.25">
      <c r="A243" s="15">
        <v>35</v>
      </c>
      <c r="B243" s="15" t="s">
        <v>555</v>
      </c>
      <c r="C243" s="16">
        <v>44013</v>
      </c>
      <c r="D243" s="15" t="s">
        <v>24</v>
      </c>
      <c r="E243" s="15" t="s">
        <v>556</v>
      </c>
      <c r="F243" s="15" t="s">
        <v>85</v>
      </c>
      <c r="G243" s="15"/>
      <c r="H243" s="15" t="s">
        <v>552</v>
      </c>
      <c r="I243" s="6">
        <v>2012</v>
      </c>
      <c r="J243" s="5" t="s">
        <v>559</v>
      </c>
      <c r="K243" s="5" t="s">
        <v>560</v>
      </c>
      <c r="L243" s="5" t="s">
        <v>566</v>
      </c>
      <c r="M243" s="15" t="s">
        <v>569</v>
      </c>
      <c r="N243" s="15" t="s">
        <v>119</v>
      </c>
      <c r="O243" s="17"/>
    </row>
    <row r="244" spans="1:15" x14ac:dyDescent="0.25">
      <c r="A244" s="15">
        <v>35</v>
      </c>
      <c r="B244" s="15" t="s">
        <v>555</v>
      </c>
      <c r="C244" s="16">
        <v>44013</v>
      </c>
      <c r="D244" s="15" t="s">
        <v>24</v>
      </c>
      <c r="E244" s="15" t="s">
        <v>556</v>
      </c>
      <c r="F244" s="15" t="s">
        <v>85</v>
      </c>
      <c r="G244" s="15">
        <v>5032</v>
      </c>
      <c r="H244" s="15" t="s">
        <v>553</v>
      </c>
      <c r="I244" s="6">
        <v>2017</v>
      </c>
      <c r="J244" s="5" t="s">
        <v>561</v>
      </c>
      <c r="K244" s="5" t="s">
        <v>562</v>
      </c>
      <c r="L244" s="5" t="s">
        <v>567</v>
      </c>
      <c r="M244" s="15" t="s">
        <v>569</v>
      </c>
      <c r="N244" s="15" t="s">
        <v>23</v>
      </c>
      <c r="O244" s="17">
        <v>16000</v>
      </c>
    </row>
    <row r="245" spans="1:15" x14ac:dyDescent="0.25">
      <c r="A245" s="15">
        <v>35</v>
      </c>
      <c r="B245" s="15" t="s">
        <v>555</v>
      </c>
      <c r="C245" s="16">
        <v>44013</v>
      </c>
      <c r="D245" s="15" t="s">
        <v>24</v>
      </c>
      <c r="E245" s="15" t="s">
        <v>556</v>
      </c>
      <c r="F245" s="15" t="s">
        <v>85</v>
      </c>
      <c r="G245" s="15">
        <v>5078</v>
      </c>
      <c r="H245" s="15" t="s">
        <v>554</v>
      </c>
      <c r="I245" s="6">
        <v>2005</v>
      </c>
      <c r="J245" s="5" t="s">
        <v>563</v>
      </c>
      <c r="K245" s="5" t="s">
        <v>564</v>
      </c>
      <c r="L245" s="5" t="s">
        <v>568</v>
      </c>
      <c r="M245" s="15" t="s">
        <v>569</v>
      </c>
      <c r="N245" s="15" t="s">
        <v>23</v>
      </c>
      <c r="O245" s="17">
        <v>6000</v>
      </c>
    </row>
    <row r="246" spans="1:15" x14ac:dyDescent="0.25">
      <c r="A246" s="15">
        <v>36</v>
      </c>
      <c r="B246" s="15" t="s">
        <v>15</v>
      </c>
      <c r="C246" s="16">
        <v>43853</v>
      </c>
      <c r="D246" s="15" t="s">
        <v>37</v>
      </c>
      <c r="E246" s="15" t="s">
        <v>571</v>
      </c>
      <c r="F246" s="15" t="s">
        <v>216</v>
      </c>
      <c r="G246" s="15"/>
      <c r="H246" s="15" t="s">
        <v>570</v>
      </c>
      <c r="I246" s="15">
        <v>2006</v>
      </c>
      <c r="J246" s="15" t="s">
        <v>86</v>
      </c>
      <c r="K246" s="15" t="s">
        <v>572</v>
      </c>
      <c r="L246" s="5" t="s">
        <v>573</v>
      </c>
      <c r="M246" s="15" t="s">
        <v>102</v>
      </c>
      <c r="N246" s="15" t="s">
        <v>119</v>
      </c>
      <c r="O246" s="17"/>
    </row>
    <row r="247" spans="1:15" x14ac:dyDescent="0.25">
      <c r="A247" s="15">
        <v>36</v>
      </c>
      <c r="B247" s="15" t="s">
        <v>555</v>
      </c>
      <c r="C247" s="16">
        <v>44012</v>
      </c>
      <c r="D247" s="15" t="s">
        <v>199</v>
      </c>
      <c r="E247" s="15" t="s">
        <v>556</v>
      </c>
      <c r="F247" s="15" t="s">
        <v>85</v>
      </c>
      <c r="G247" s="15"/>
      <c r="H247" s="15" t="s">
        <v>574</v>
      </c>
      <c r="I247" s="6">
        <v>2011</v>
      </c>
      <c r="J247" s="5" t="s">
        <v>58</v>
      </c>
      <c r="K247" s="5" t="s">
        <v>42</v>
      </c>
      <c r="L247" s="5" t="s">
        <v>578</v>
      </c>
      <c r="M247" s="15" t="s">
        <v>102</v>
      </c>
      <c r="N247" s="15" t="s">
        <v>119</v>
      </c>
      <c r="O247" s="17"/>
    </row>
    <row r="248" spans="1:15" x14ac:dyDescent="0.25">
      <c r="A248" s="15">
        <v>36</v>
      </c>
      <c r="B248" s="15" t="s">
        <v>555</v>
      </c>
      <c r="C248" s="16">
        <v>44012</v>
      </c>
      <c r="D248" s="15" t="s">
        <v>199</v>
      </c>
      <c r="E248" s="15" t="s">
        <v>556</v>
      </c>
      <c r="F248" s="15" t="s">
        <v>85</v>
      </c>
      <c r="G248" s="15"/>
      <c r="H248" s="15" t="s">
        <v>575</v>
      </c>
      <c r="I248" s="6">
        <v>2011</v>
      </c>
      <c r="J248" s="5" t="s">
        <v>58</v>
      </c>
      <c r="K248" s="5" t="s">
        <v>42</v>
      </c>
      <c r="L248" s="5" t="s">
        <v>579</v>
      </c>
      <c r="M248" s="15" t="s">
        <v>102</v>
      </c>
      <c r="N248" s="15" t="s">
        <v>119</v>
      </c>
      <c r="O248" s="17"/>
    </row>
    <row r="249" spans="1:15" x14ac:dyDescent="0.25">
      <c r="A249" s="15">
        <v>36</v>
      </c>
      <c r="B249" s="15" t="s">
        <v>555</v>
      </c>
      <c r="C249" s="16">
        <v>44012</v>
      </c>
      <c r="D249" s="15" t="s">
        <v>199</v>
      </c>
      <c r="E249" s="15" t="s">
        <v>556</v>
      </c>
      <c r="F249" s="15" t="s">
        <v>85</v>
      </c>
      <c r="G249" s="15"/>
      <c r="H249" s="15" t="s">
        <v>576</v>
      </c>
      <c r="I249" s="6">
        <v>2011</v>
      </c>
      <c r="J249" s="5" t="s">
        <v>58</v>
      </c>
      <c r="K249" s="5" t="s">
        <v>42</v>
      </c>
      <c r="L249" s="5" t="s">
        <v>580</v>
      </c>
      <c r="M249" s="15" t="s">
        <v>102</v>
      </c>
      <c r="N249" s="15" t="s">
        <v>119</v>
      </c>
      <c r="O249" s="17"/>
    </row>
    <row r="250" spans="1:15" x14ac:dyDescent="0.25">
      <c r="A250" s="15">
        <v>36</v>
      </c>
      <c r="B250" s="15" t="s">
        <v>555</v>
      </c>
      <c r="C250" s="16">
        <v>44012</v>
      </c>
      <c r="D250" s="15" t="s">
        <v>199</v>
      </c>
      <c r="E250" s="15" t="s">
        <v>556</v>
      </c>
      <c r="F250" s="15" t="s">
        <v>85</v>
      </c>
      <c r="G250" s="15"/>
      <c r="H250" s="15" t="s">
        <v>577</v>
      </c>
      <c r="I250" s="6">
        <v>2009</v>
      </c>
      <c r="J250" s="5" t="s">
        <v>58</v>
      </c>
      <c r="K250" s="5" t="s">
        <v>61</v>
      </c>
      <c r="L250" s="5" t="s">
        <v>581</v>
      </c>
      <c r="M250" s="15" t="s">
        <v>102</v>
      </c>
      <c r="N250" s="15" t="s">
        <v>119</v>
      </c>
      <c r="O250" s="17"/>
    </row>
    <row r="251" spans="1:15" x14ac:dyDescent="0.25">
      <c r="A251" s="15">
        <v>37</v>
      </c>
      <c r="B251" s="15" t="s">
        <v>15</v>
      </c>
      <c r="C251" s="16">
        <v>43859</v>
      </c>
      <c r="D251" s="15" t="s">
        <v>37</v>
      </c>
      <c r="E251" s="15" t="s">
        <v>275</v>
      </c>
      <c r="F251" s="15" t="s">
        <v>129</v>
      </c>
      <c r="G251" s="9">
        <v>3600</v>
      </c>
      <c r="H251" s="15" t="s">
        <v>582</v>
      </c>
      <c r="I251" s="6">
        <v>2007</v>
      </c>
      <c r="J251" s="5" t="s">
        <v>113</v>
      </c>
      <c r="K251" s="5" t="s">
        <v>520</v>
      </c>
      <c r="L251" s="5" t="s">
        <v>587</v>
      </c>
      <c r="M251" s="15" t="s">
        <v>22</v>
      </c>
      <c r="N251" s="15" t="s">
        <v>23</v>
      </c>
      <c r="O251" s="17">
        <v>1800</v>
      </c>
    </row>
    <row r="252" spans="1:15" x14ac:dyDescent="0.25">
      <c r="A252" s="15">
        <v>37</v>
      </c>
      <c r="B252" s="15" t="s">
        <v>15</v>
      </c>
      <c r="C252" s="16">
        <v>43859</v>
      </c>
      <c r="D252" s="15" t="s">
        <v>37</v>
      </c>
      <c r="E252" s="15" t="s">
        <v>275</v>
      </c>
      <c r="F252" s="15" t="s">
        <v>129</v>
      </c>
      <c r="G252" s="9">
        <v>3553</v>
      </c>
      <c r="H252" s="15" t="s">
        <v>583</v>
      </c>
      <c r="I252" s="6">
        <v>2007</v>
      </c>
      <c r="J252" s="5" t="s">
        <v>113</v>
      </c>
      <c r="K252" s="5" t="s">
        <v>520</v>
      </c>
      <c r="L252" s="5" t="s">
        <v>588</v>
      </c>
      <c r="M252" s="15" t="s">
        <v>22</v>
      </c>
      <c r="N252" s="15" t="s">
        <v>23</v>
      </c>
      <c r="O252" s="17">
        <v>1600</v>
      </c>
    </row>
    <row r="253" spans="1:15" x14ac:dyDescent="0.25">
      <c r="A253" s="15">
        <v>37</v>
      </c>
      <c r="B253" s="15" t="s">
        <v>15</v>
      </c>
      <c r="C253" s="16">
        <v>43859</v>
      </c>
      <c r="D253" s="15" t="s">
        <v>37</v>
      </c>
      <c r="E253" s="15" t="s">
        <v>275</v>
      </c>
      <c r="F253" s="15" t="s">
        <v>129</v>
      </c>
      <c r="G253" s="9">
        <v>3553</v>
      </c>
      <c r="H253" s="15" t="s">
        <v>584</v>
      </c>
      <c r="I253" s="6">
        <v>2007</v>
      </c>
      <c r="J253" s="5" t="s">
        <v>113</v>
      </c>
      <c r="K253" s="5" t="s">
        <v>520</v>
      </c>
      <c r="L253" s="5" t="s">
        <v>589</v>
      </c>
      <c r="M253" s="15" t="s">
        <v>22</v>
      </c>
      <c r="N253" s="15" t="s">
        <v>23</v>
      </c>
      <c r="O253" s="17">
        <v>1800</v>
      </c>
    </row>
    <row r="254" spans="1:15" x14ac:dyDescent="0.25">
      <c r="A254" s="15">
        <v>37</v>
      </c>
      <c r="B254" s="15" t="s">
        <v>15</v>
      </c>
      <c r="C254" s="16">
        <v>43859</v>
      </c>
      <c r="D254" s="15" t="s">
        <v>37</v>
      </c>
      <c r="E254" s="15" t="s">
        <v>275</v>
      </c>
      <c r="F254" s="15" t="s">
        <v>129</v>
      </c>
      <c r="G254" s="9">
        <v>3739</v>
      </c>
      <c r="H254" s="15" t="s">
        <v>585</v>
      </c>
      <c r="I254" s="6">
        <v>2007</v>
      </c>
      <c r="J254" s="5" t="s">
        <v>113</v>
      </c>
      <c r="K254" s="5" t="s">
        <v>520</v>
      </c>
      <c r="L254" s="5" t="s">
        <v>590</v>
      </c>
      <c r="M254" s="15" t="s">
        <v>22</v>
      </c>
      <c r="N254" s="15" t="s">
        <v>23</v>
      </c>
      <c r="O254" s="17">
        <v>1900</v>
      </c>
    </row>
    <row r="255" spans="1:15" x14ac:dyDescent="0.25">
      <c r="A255" s="15">
        <v>37</v>
      </c>
      <c r="B255" s="15" t="s">
        <v>15</v>
      </c>
      <c r="C255" s="16">
        <v>43859</v>
      </c>
      <c r="D255" s="15" t="s">
        <v>37</v>
      </c>
      <c r="E255" s="15" t="s">
        <v>275</v>
      </c>
      <c r="F255" s="15" t="s">
        <v>129</v>
      </c>
      <c r="G255" s="9">
        <v>3739</v>
      </c>
      <c r="H255" s="15" t="s">
        <v>586</v>
      </c>
      <c r="I255" s="6">
        <v>2007</v>
      </c>
      <c r="J255" s="5" t="s">
        <v>113</v>
      </c>
      <c r="K255" s="5" t="s">
        <v>520</v>
      </c>
      <c r="L255" s="5" t="s">
        <v>591</v>
      </c>
      <c r="M255" s="15" t="s">
        <v>22</v>
      </c>
      <c r="N255" s="15" t="s">
        <v>23</v>
      </c>
      <c r="O255" s="17">
        <v>1900</v>
      </c>
    </row>
    <row r="256" spans="1:15" x14ac:dyDescent="0.25">
      <c r="A256" s="15">
        <v>37</v>
      </c>
      <c r="B256" s="15" t="s">
        <v>555</v>
      </c>
      <c r="C256" s="16">
        <v>44011</v>
      </c>
      <c r="D256" s="15" t="s">
        <v>199</v>
      </c>
      <c r="E256" s="15" t="s">
        <v>556</v>
      </c>
      <c r="F256" s="15" t="s">
        <v>85</v>
      </c>
      <c r="G256" s="15"/>
      <c r="H256" s="15" t="s">
        <v>592</v>
      </c>
      <c r="I256" s="6">
        <v>2015</v>
      </c>
      <c r="J256" s="5" t="s">
        <v>19</v>
      </c>
      <c r="K256" s="5" t="s">
        <v>20</v>
      </c>
      <c r="L256" s="5" t="s">
        <v>602</v>
      </c>
      <c r="M256" s="15" t="s">
        <v>22</v>
      </c>
      <c r="N256" s="15" t="s">
        <v>119</v>
      </c>
      <c r="O256" s="17"/>
    </row>
    <row r="257" spans="1:15" x14ac:dyDescent="0.25">
      <c r="A257" s="15">
        <v>37</v>
      </c>
      <c r="B257" s="15" t="s">
        <v>555</v>
      </c>
      <c r="C257" s="16">
        <v>44011</v>
      </c>
      <c r="D257" s="15" t="s">
        <v>199</v>
      </c>
      <c r="E257" s="15" t="s">
        <v>556</v>
      </c>
      <c r="F257" s="15" t="s">
        <v>85</v>
      </c>
      <c r="G257" s="15"/>
      <c r="H257" s="15" t="s">
        <v>593</v>
      </c>
      <c r="I257" s="6">
        <v>2015</v>
      </c>
      <c r="J257" s="5" t="s">
        <v>19</v>
      </c>
      <c r="K257" s="5" t="s">
        <v>20</v>
      </c>
      <c r="L257" s="5" t="s">
        <v>603</v>
      </c>
      <c r="M257" s="15" t="s">
        <v>22</v>
      </c>
      <c r="N257" s="15" t="s">
        <v>119</v>
      </c>
      <c r="O257" s="17"/>
    </row>
    <row r="258" spans="1:15" x14ac:dyDescent="0.25">
      <c r="A258" s="15">
        <v>37</v>
      </c>
      <c r="B258" s="15" t="s">
        <v>555</v>
      </c>
      <c r="C258" s="16">
        <v>44011</v>
      </c>
      <c r="D258" s="15" t="s">
        <v>199</v>
      </c>
      <c r="E258" s="15" t="s">
        <v>556</v>
      </c>
      <c r="F258" s="15" t="s">
        <v>85</v>
      </c>
      <c r="G258" s="15"/>
      <c r="H258" s="15" t="s">
        <v>594</v>
      </c>
      <c r="I258" s="6">
        <v>2014</v>
      </c>
      <c r="J258" s="5" t="s">
        <v>19</v>
      </c>
      <c r="K258" s="5" t="s">
        <v>20</v>
      </c>
      <c r="L258" s="5" t="s">
        <v>604</v>
      </c>
      <c r="M258" s="15" t="s">
        <v>22</v>
      </c>
      <c r="N258" s="15" t="s">
        <v>119</v>
      </c>
      <c r="O258" s="17"/>
    </row>
    <row r="259" spans="1:15" x14ac:dyDescent="0.25">
      <c r="A259" s="15">
        <v>37</v>
      </c>
      <c r="B259" s="15" t="s">
        <v>555</v>
      </c>
      <c r="C259" s="16">
        <v>44011</v>
      </c>
      <c r="D259" s="15" t="s">
        <v>199</v>
      </c>
      <c r="E259" s="15" t="s">
        <v>556</v>
      </c>
      <c r="F259" s="15" t="s">
        <v>85</v>
      </c>
      <c r="G259" s="15"/>
      <c r="H259" s="15" t="s">
        <v>595</v>
      </c>
      <c r="I259" s="6">
        <v>2014</v>
      </c>
      <c r="J259" s="5" t="s">
        <v>57</v>
      </c>
      <c r="K259" s="5" t="s">
        <v>60</v>
      </c>
      <c r="L259" s="5" t="s">
        <v>605</v>
      </c>
      <c r="M259" s="15" t="s">
        <v>22</v>
      </c>
      <c r="N259" s="15" t="s">
        <v>119</v>
      </c>
      <c r="O259" s="17"/>
    </row>
    <row r="260" spans="1:15" x14ac:dyDescent="0.25">
      <c r="A260" s="15">
        <v>37</v>
      </c>
      <c r="B260" s="15" t="s">
        <v>555</v>
      </c>
      <c r="C260" s="16">
        <v>44011</v>
      </c>
      <c r="D260" s="15" t="s">
        <v>199</v>
      </c>
      <c r="E260" s="15" t="s">
        <v>556</v>
      </c>
      <c r="F260" s="15" t="s">
        <v>85</v>
      </c>
      <c r="G260" s="15"/>
      <c r="H260" s="15" t="s">
        <v>596</v>
      </c>
      <c r="I260" s="6">
        <v>2014</v>
      </c>
      <c r="J260" s="5" t="s">
        <v>19</v>
      </c>
      <c r="K260" s="5" t="s">
        <v>20</v>
      </c>
      <c r="L260" s="5" t="s">
        <v>606</v>
      </c>
      <c r="M260" s="15" t="s">
        <v>22</v>
      </c>
      <c r="N260" s="15" t="s">
        <v>119</v>
      </c>
      <c r="O260" s="17"/>
    </row>
    <row r="261" spans="1:15" x14ac:dyDescent="0.25">
      <c r="A261" s="15">
        <v>37</v>
      </c>
      <c r="B261" s="15" t="s">
        <v>555</v>
      </c>
      <c r="C261" s="16">
        <v>44011</v>
      </c>
      <c r="D261" s="15" t="s">
        <v>199</v>
      </c>
      <c r="E261" s="15" t="s">
        <v>556</v>
      </c>
      <c r="F261" s="15" t="s">
        <v>85</v>
      </c>
      <c r="G261" s="15"/>
      <c r="H261" s="15" t="s">
        <v>597</v>
      </c>
      <c r="I261" s="6">
        <v>2014</v>
      </c>
      <c r="J261" s="5" t="s">
        <v>19</v>
      </c>
      <c r="K261" s="5" t="s">
        <v>20</v>
      </c>
      <c r="L261" s="5" t="s">
        <v>607</v>
      </c>
      <c r="M261" s="15" t="s">
        <v>22</v>
      </c>
      <c r="N261" s="15" t="s">
        <v>119</v>
      </c>
      <c r="O261" s="17"/>
    </row>
    <row r="262" spans="1:15" x14ac:dyDescent="0.25">
      <c r="A262" s="15">
        <v>37</v>
      </c>
      <c r="B262" s="15" t="s">
        <v>555</v>
      </c>
      <c r="C262" s="16">
        <v>44011</v>
      </c>
      <c r="D262" s="15" t="s">
        <v>199</v>
      </c>
      <c r="E262" s="15" t="s">
        <v>556</v>
      </c>
      <c r="F262" s="15" t="s">
        <v>85</v>
      </c>
      <c r="G262" s="15"/>
      <c r="H262" s="15" t="s">
        <v>598</v>
      </c>
      <c r="I262" s="6">
        <v>2014</v>
      </c>
      <c r="J262" s="5" t="s">
        <v>19</v>
      </c>
      <c r="K262" s="5" t="s">
        <v>20</v>
      </c>
      <c r="L262" s="5" t="s">
        <v>608</v>
      </c>
      <c r="M262" s="15" t="s">
        <v>22</v>
      </c>
      <c r="N262" s="15" t="s">
        <v>119</v>
      </c>
      <c r="O262" s="17"/>
    </row>
    <row r="263" spans="1:15" x14ac:dyDescent="0.25">
      <c r="A263" s="15">
        <v>37</v>
      </c>
      <c r="B263" s="15" t="s">
        <v>555</v>
      </c>
      <c r="C263" s="16">
        <v>44011</v>
      </c>
      <c r="D263" s="15" t="s">
        <v>199</v>
      </c>
      <c r="E263" s="15" t="s">
        <v>556</v>
      </c>
      <c r="F263" s="15" t="s">
        <v>85</v>
      </c>
      <c r="G263" s="15"/>
      <c r="H263" s="15" t="s">
        <v>599</v>
      </c>
      <c r="I263" s="6">
        <v>2014</v>
      </c>
      <c r="J263" s="5" t="s">
        <v>57</v>
      </c>
      <c r="K263" s="5" t="s">
        <v>60</v>
      </c>
      <c r="L263" s="5" t="s">
        <v>609</v>
      </c>
      <c r="M263" s="15" t="s">
        <v>22</v>
      </c>
      <c r="N263" s="15" t="s">
        <v>119</v>
      </c>
      <c r="O263" s="17"/>
    </row>
    <row r="264" spans="1:15" x14ac:dyDescent="0.25">
      <c r="A264" s="15">
        <v>37</v>
      </c>
      <c r="B264" s="15" t="s">
        <v>555</v>
      </c>
      <c r="C264" s="16">
        <v>44011</v>
      </c>
      <c r="D264" s="15" t="s">
        <v>199</v>
      </c>
      <c r="E264" s="15" t="s">
        <v>556</v>
      </c>
      <c r="F264" s="15" t="s">
        <v>85</v>
      </c>
      <c r="G264" s="15"/>
      <c r="H264" s="15" t="s">
        <v>600</v>
      </c>
      <c r="I264" s="6">
        <v>2013</v>
      </c>
      <c r="J264" s="5" t="s">
        <v>19</v>
      </c>
      <c r="K264" s="5" t="s">
        <v>20</v>
      </c>
      <c r="L264" s="5" t="s">
        <v>610</v>
      </c>
      <c r="M264" s="15" t="s">
        <v>22</v>
      </c>
      <c r="N264" s="15" t="s">
        <v>119</v>
      </c>
      <c r="O264" s="17"/>
    </row>
    <row r="265" spans="1:15" x14ac:dyDescent="0.25">
      <c r="A265" s="15">
        <v>37</v>
      </c>
      <c r="B265" s="15" t="s">
        <v>555</v>
      </c>
      <c r="C265" s="16">
        <v>44011</v>
      </c>
      <c r="D265" s="15" t="s">
        <v>199</v>
      </c>
      <c r="E265" s="15" t="s">
        <v>556</v>
      </c>
      <c r="F265" s="15" t="s">
        <v>85</v>
      </c>
      <c r="G265" s="15"/>
      <c r="H265" s="15" t="s">
        <v>601</v>
      </c>
      <c r="I265" s="6">
        <v>2013</v>
      </c>
      <c r="J265" s="5" t="s">
        <v>19</v>
      </c>
      <c r="K265" s="5" t="s">
        <v>20</v>
      </c>
      <c r="L265" s="5" t="s">
        <v>611</v>
      </c>
      <c r="M265" s="15" t="s">
        <v>22</v>
      </c>
      <c r="N265" s="15" t="s">
        <v>119</v>
      </c>
      <c r="O265" s="17"/>
    </row>
    <row r="266" spans="1:15" x14ac:dyDescent="0.25">
      <c r="A266" s="15">
        <v>38</v>
      </c>
      <c r="B266" s="15" t="s">
        <v>555</v>
      </c>
      <c r="C266" s="16">
        <v>44011</v>
      </c>
      <c r="D266" s="15" t="s">
        <v>199</v>
      </c>
      <c r="E266" s="15" t="s">
        <v>556</v>
      </c>
      <c r="F266" s="15" t="s">
        <v>85</v>
      </c>
      <c r="G266" s="15"/>
      <c r="H266" s="15" t="s">
        <v>612</v>
      </c>
      <c r="I266" s="6">
        <v>2013</v>
      </c>
      <c r="J266" s="5" t="s">
        <v>113</v>
      </c>
      <c r="K266" s="5" t="s">
        <v>217</v>
      </c>
      <c r="L266" s="5" t="s">
        <v>622</v>
      </c>
      <c r="M266" s="15" t="s">
        <v>22</v>
      </c>
      <c r="N266" s="15" t="s">
        <v>119</v>
      </c>
      <c r="O266" s="17"/>
    </row>
    <row r="267" spans="1:15" x14ac:dyDescent="0.25">
      <c r="A267" s="15">
        <v>38</v>
      </c>
      <c r="B267" s="15" t="s">
        <v>555</v>
      </c>
      <c r="C267" s="16">
        <v>44011</v>
      </c>
      <c r="D267" s="15" t="s">
        <v>199</v>
      </c>
      <c r="E267" s="15" t="s">
        <v>556</v>
      </c>
      <c r="F267" s="15" t="s">
        <v>85</v>
      </c>
      <c r="G267" s="15"/>
      <c r="H267" s="15" t="s">
        <v>613</v>
      </c>
      <c r="I267" s="6">
        <v>2013</v>
      </c>
      <c r="J267" s="5" t="s">
        <v>19</v>
      </c>
      <c r="K267" s="5" t="s">
        <v>20</v>
      </c>
      <c r="L267" s="5" t="s">
        <v>623</v>
      </c>
      <c r="M267" s="15" t="s">
        <v>22</v>
      </c>
      <c r="N267" s="15" t="s">
        <v>119</v>
      </c>
      <c r="O267" s="17"/>
    </row>
    <row r="268" spans="1:15" x14ac:dyDescent="0.25">
      <c r="A268" s="15">
        <v>38</v>
      </c>
      <c r="B268" s="15" t="s">
        <v>555</v>
      </c>
      <c r="C268" s="16">
        <v>44011</v>
      </c>
      <c r="D268" s="15" t="s">
        <v>199</v>
      </c>
      <c r="E268" s="15" t="s">
        <v>556</v>
      </c>
      <c r="F268" s="15" t="s">
        <v>85</v>
      </c>
      <c r="G268" s="15"/>
      <c r="H268" s="15" t="s">
        <v>614</v>
      </c>
      <c r="I268" s="6">
        <v>2013</v>
      </c>
      <c r="J268" s="5" t="s">
        <v>19</v>
      </c>
      <c r="K268" s="5" t="s">
        <v>20</v>
      </c>
      <c r="L268" s="5" t="s">
        <v>624</v>
      </c>
      <c r="M268" s="15" t="s">
        <v>22</v>
      </c>
      <c r="N268" s="15" t="s">
        <v>119</v>
      </c>
      <c r="O268" s="17"/>
    </row>
    <row r="269" spans="1:15" x14ac:dyDescent="0.25">
      <c r="A269" s="15">
        <v>38</v>
      </c>
      <c r="B269" s="15" t="s">
        <v>555</v>
      </c>
      <c r="C269" s="16">
        <v>44011</v>
      </c>
      <c r="D269" s="15" t="s">
        <v>199</v>
      </c>
      <c r="E269" s="15" t="s">
        <v>556</v>
      </c>
      <c r="F269" s="15" t="s">
        <v>85</v>
      </c>
      <c r="G269" s="15"/>
      <c r="H269" s="15" t="s">
        <v>615</v>
      </c>
      <c r="I269" s="6">
        <v>2012</v>
      </c>
      <c r="J269" s="5" t="s">
        <v>19</v>
      </c>
      <c r="K269" s="5" t="s">
        <v>20</v>
      </c>
      <c r="L269" s="5" t="s">
        <v>625</v>
      </c>
      <c r="M269" s="15" t="s">
        <v>22</v>
      </c>
      <c r="N269" s="15" t="s">
        <v>119</v>
      </c>
      <c r="O269" s="17"/>
    </row>
    <row r="270" spans="1:15" x14ac:dyDescent="0.25">
      <c r="A270" s="15">
        <v>38</v>
      </c>
      <c r="B270" s="15" t="s">
        <v>555</v>
      </c>
      <c r="C270" s="16">
        <v>44011</v>
      </c>
      <c r="D270" s="15" t="s">
        <v>199</v>
      </c>
      <c r="E270" s="15" t="s">
        <v>556</v>
      </c>
      <c r="F270" s="15" t="s">
        <v>85</v>
      </c>
      <c r="G270" s="15"/>
      <c r="H270" s="15" t="s">
        <v>616</v>
      </c>
      <c r="I270" s="6">
        <v>2012</v>
      </c>
      <c r="J270" s="5" t="s">
        <v>19</v>
      </c>
      <c r="K270" s="5" t="s">
        <v>20</v>
      </c>
      <c r="L270" s="5" t="s">
        <v>626</v>
      </c>
      <c r="M270" s="15" t="s">
        <v>22</v>
      </c>
      <c r="N270" s="15" t="s">
        <v>119</v>
      </c>
      <c r="O270" s="17"/>
    </row>
    <row r="271" spans="1:15" x14ac:dyDescent="0.25">
      <c r="A271" s="15">
        <v>38</v>
      </c>
      <c r="B271" s="15" t="s">
        <v>555</v>
      </c>
      <c r="C271" s="16">
        <v>44011</v>
      </c>
      <c r="D271" s="15" t="s">
        <v>199</v>
      </c>
      <c r="E271" s="15" t="s">
        <v>556</v>
      </c>
      <c r="F271" s="15" t="s">
        <v>85</v>
      </c>
      <c r="G271" s="15"/>
      <c r="H271" s="15" t="s">
        <v>617</v>
      </c>
      <c r="I271" s="6">
        <v>2012</v>
      </c>
      <c r="J271" s="5" t="s">
        <v>113</v>
      </c>
      <c r="K271" s="5" t="s">
        <v>217</v>
      </c>
      <c r="L271" s="5" t="s">
        <v>627</v>
      </c>
      <c r="M271" s="15" t="s">
        <v>22</v>
      </c>
      <c r="N271" s="15" t="s">
        <v>119</v>
      </c>
      <c r="O271" s="17"/>
    </row>
    <row r="272" spans="1:15" x14ac:dyDescent="0.25">
      <c r="A272" s="15">
        <v>38</v>
      </c>
      <c r="B272" s="15" t="s">
        <v>555</v>
      </c>
      <c r="C272" s="16">
        <v>44011</v>
      </c>
      <c r="D272" s="15" t="s">
        <v>199</v>
      </c>
      <c r="E272" s="15" t="s">
        <v>556</v>
      </c>
      <c r="F272" s="15" t="s">
        <v>85</v>
      </c>
      <c r="G272" s="15"/>
      <c r="H272" s="15" t="s">
        <v>618</v>
      </c>
      <c r="I272" s="6">
        <v>2011</v>
      </c>
      <c r="J272" s="5" t="s">
        <v>19</v>
      </c>
      <c r="K272" s="5" t="s">
        <v>231</v>
      </c>
      <c r="L272" s="5" t="s">
        <v>628</v>
      </c>
      <c r="M272" s="15" t="s">
        <v>22</v>
      </c>
      <c r="N272" s="15" t="s">
        <v>119</v>
      </c>
      <c r="O272" s="17"/>
    </row>
    <row r="273" spans="1:15" x14ac:dyDescent="0.25">
      <c r="A273" s="15">
        <v>38</v>
      </c>
      <c r="B273" s="15" t="s">
        <v>555</v>
      </c>
      <c r="C273" s="16">
        <v>44011</v>
      </c>
      <c r="D273" s="15" t="s">
        <v>199</v>
      </c>
      <c r="E273" s="15" t="s">
        <v>556</v>
      </c>
      <c r="F273" s="15" t="s">
        <v>85</v>
      </c>
      <c r="G273" s="15"/>
      <c r="H273" s="15" t="s">
        <v>619</v>
      </c>
      <c r="I273" s="6">
        <v>2011</v>
      </c>
      <c r="J273" s="5" t="s">
        <v>19</v>
      </c>
      <c r="K273" s="5" t="s">
        <v>20</v>
      </c>
      <c r="L273" s="5" t="s">
        <v>629</v>
      </c>
      <c r="M273" s="15" t="s">
        <v>22</v>
      </c>
      <c r="N273" s="15" t="s">
        <v>119</v>
      </c>
      <c r="O273" s="17"/>
    </row>
    <row r="274" spans="1:15" x14ac:dyDescent="0.25">
      <c r="A274" s="15">
        <v>38</v>
      </c>
      <c r="B274" s="15" t="s">
        <v>555</v>
      </c>
      <c r="C274" s="16">
        <v>44011</v>
      </c>
      <c r="D274" s="15" t="s">
        <v>199</v>
      </c>
      <c r="E274" s="15" t="s">
        <v>556</v>
      </c>
      <c r="F274" s="15" t="s">
        <v>85</v>
      </c>
      <c r="G274" s="15"/>
      <c r="H274" s="15" t="s">
        <v>620</v>
      </c>
      <c r="I274" s="6">
        <v>2011</v>
      </c>
      <c r="J274" s="5" t="s">
        <v>113</v>
      </c>
      <c r="K274" s="5" t="s">
        <v>217</v>
      </c>
      <c r="L274" s="5" t="s">
        <v>630</v>
      </c>
      <c r="M274" s="15" t="s">
        <v>22</v>
      </c>
      <c r="N274" s="15" t="s">
        <v>119</v>
      </c>
      <c r="O274" s="17"/>
    </row>
    <row r="275" spans="1:15" x14ac:dyDescent="0.25">
      <c r="A275" s="15">
        <v>38</v>
      </c>
      <c r="B275" s="15" t="s">
        <v>555</v>
      </c>
      <c r="C275" s="16">
        <v>44011</v>
      </c>
      <c r="D275" s="15" t="s">
        <v>199</v>
      </c>
      <c r="E275" s="15" t="s">
        <v>556</v>
      </c>
      <c r="F275" s="15" t="s">
        <v>85</v>
      </c>
      <c r="G275" s="15"/>
      <c r="H275" s="15" t="s">
        <v>621</v>
      </c>
      <c r="I275" s="6">
        <v>2011</v>
      </c>
      <c r="J275" s="5" t="s">
        <v>19</v>
      </c>
      <c r="K275" s="5" t="s">
        <v>231</v>
      </c>
      <c r="L275" s="5" t="s">
        <v>631</v>
      </c>
      <c r="M275" s="15" t="s">
        <v>22</v>
      </c>
      <c r="N275" s="15" t="s">
        <v>119</v>
      </c>
      <c r="O275" s="17"/>
    </row>
    <row r="276" spans="1:15" x14ac:dyDescent="0.25">
      <c r="A276" s="15">
        <v>39</v>
      </c>
      <c r="B276" s="15" t="s">
        <v>15</v>
      </c>
      <c r="C276" s="16">
        <v>43880</v>
      </c>
      <c r="D276" s="15" t="s">
        <v>16</v>
      </c>
      <c r="E276" s="15" t="s">
        <v>268</v>
      </c>
      <c r="F276" s="15" t="s">
        <v>17</v>
      </c>
      <c r="G276" s="15">
        <v>2023</v>
      </c>
      <c r="H276" s="15" t="s">
        <v>632</v>
      </c>
      <c r="I276" s="6">
        <v>2010</v>
      </c>
      <c r="J276" s="5" t="s">
        <v>58</v>
      </c>
      <c r="K276" s="5" t="s">
        <v>61</v>
      </c>
      <c r="L276" s="5" t="s">
        <v>634</v>
      </c>
      <c r="M276" s="15" t="s">
        <v>102</v>
      </c>
      <c r="N276" s="15" t="s">
        <v>23</v>
      </c>
      <c r="O276" s="17">
        <v>4600</v>
      </c>
    </row>
    <row r="277" spans="1:15" x14ac:dyDescent="0.25">
      <c r="A277" s="15">
        <v>39</v>
      </c>
      <c r="B277" s="15" t="s">
        <v>15</v>
      </c>
      <c r="C277" s="16">
        <v>43880</v>
      </c>
      <c r="D277" s="15" t="s">
        <v>16</v>
      </c>
      <c r="E277" s="15" t="s">
        <v>268</v>
      </c>
      <c r="F277" s="15" t="s">
        <v>17</v>
      </c>
      <c r="G277" s="15">
        <v>2023</v>
      </c>
      <c r="H277" s="15" t="s">
        <v>633</v>
      </c>
      <c r="I277" s="6">
        <v>2010</v>
      </c>
      <c r="J277" s="5" t="s">
        <v>58</v>
      </c>
      <c r="K277" s="5" t="s">
        <v>61</v>
      </c>
      <c r="L277" s="5" t="s">
        <v>635</v>
      </c>
      <c r="M277" s="15" t="s">
        <v>102</v>
      </c>
      <c r="N277" s="15" t="s">
        <v>23</v>
      </c>
      <c r="O277" s="17">
        <v>4300</v>
      </c>
    </row>
    <row r="278" spans="1:15" x14ac:dyDescent="0.25">
      <c r="A278" s="15">
        <v>39</v>
      </c>
      <c r="B278" s="15" t="s">
        <v>555</v>
      </c>
      <c r="C278" s="16">
        <v>44012</v>
      </c>
      <c r="D278" s="15" t="s">
        <v>199</v>
      </c>
      <c r="E278" s="15" t="s">
        <v>556</v>
      </c>
      <c r="F278" s="15" t="s">
        <v>85</v>
      </c>
      <c r="G278" s="15"/>
      <c r="H278" s="15" t="s">
        <v>636</v>
      </c>
      <c r="I278" s="6">
        <v>2011</v>
      </c>
      <c r="J278" s="5" t="s">
        <v>113</v>
      </c>
      <c r="K278" s="5" t="s">
        <v>217</v>
      </c>
      <c r="L278" s="5" t="s">
        <v>646</v>
      </c>
      <c r="M278" s="15" t="s">
        <v>22</v>
      </c>
      <c r="N278" s="15" t="s">
        <v>119</v>
      </c>
      <c r="O278" s="17"/>
    </row>
    <row r="279" spans="1:15" x14ac:dyDescent="0.25">
      <c r="A279" s="15">
        <v>39</v>
      </c>
      <c r="B279" s="15" t="s">
        <v>555</v>
      </c>
      <c r="C279" s="16">
        <v>44012</v>
      </c>
      <c r="D279" s="15" t="s">
        <v>199</v>
      </c>
      <c r="E279" s="15" t="s">
        <v>556</v>
      </c>
      <c r="F279" s="15" t="s">
        <v>85</v>
      </c>
      <c r="G279" s="15"/>
      <c r="H279" s="15" t="s">
        <v>637</v>
      </c>
      <c r="I279" s="6">
        <v>2010</v>
      </c>
      <c r="J279" s="5" t="s">
        <v>19</v>
      </c>
      <c r="K279" s="5" t="s">
        <v>20</v>
      </c>
      <c r="L279" s="5" t="s">
        <v>647</v>
      </c>
      <c r="M279" s="15" t="s">
        <v>22</v>
      </c>
      <c r="N279" s="15" t="s">
        <v>119</v>
      </c>
      <c r="O279" s="17"/>
    </row>
    <row r="280" spans="1:15" x14ac:dyDescent="0.25">
      <c r="A280" s="15">
        <v>39</v>
      </c>
      <c r="B280" s="15" t="s">
        <v>555</v>
      </c>
      <c r="C280" s="16">
        <v>44012</v>
      </c>
      <c r="D280" s="15" t="s">
        <v>199</v>
      </c>
      <c r="E280" s="15" t="s">
        <v>556</v>
      </c>
      <c r="F280" s="15" t="s">
        <v>85</v>
      </c>
      <c r="G280" s="15"/>
      <c r="H280" s="15" t="s">
        <v>638</v>
      </c>
      <c r="I280" s="6">
        <v>2010</v>
      </c>
      <c r="J280" s="5" t="s">
        <v>19</v>
      </c>
      <c r="K280" s="5" t="s">
        <v>20</v>
      </c>
      <c r="L280" s="5" t="s">
        <v>648</v>
      </c>
      <c r="M280" s="15" t="s">
        <v>22</v>
      </c>
      <c r="N280" s="15" t="s">
        <v>119</v>
      </c>
      <c r="O280" s="17"/>
    </row>
    <row r="281" spans="1:15" x14ac:dyDescent="0.25">
      <c r="A281" s="15">
        <v>39</v>
      </c>
      <c r="B281" s="15" t="s">
        <v>555</v>
      </c>
      <c r="C281" s="16">
        <v>44012</v>
      </c>
      <c r="D281" s="15" t="s">
        <v>199</v>
      </c>
      <c r="E281" s="15" t="s">
        <v>556</v>
      </c>
      <c r="F281" s="15" t="s">
        <v>85</v>
      </c>
      <c r="G281" s="15"/>
      <c r="H281" s="15" t="s">
        <v>639</v>
      </c>
      <c r="I281" s="6">
        <v>2010</v>
      </c>
      <c r="J281" s="5" t="s">
        <v>113</v>
      </c>
      <c r="K281" s="5" t="s">
        <v>217</v>
      </c>
      <c r="L281" s="5" t="s">
        <v>649</v>
      </c>
      <c r="M281" s="15" t="s">
        <v>22</v>
      </c>
      <c r="N281" s="15" t="s">
        <v>119</v>
      </c>
      <c r="O281" s="17"/>
    </row>
    <row r="282" spans="1:15" x14ac:dyDescent="0.25">
      <c r="A282" s="15">
        <v>39</v>
      </c>
      <c r="B282" s="15" t="s">
        <v>555</v>
      </c>
      <c r="C282" s="16">
        <v>44012</v>
      </c>
      <c r="D282" s="15" t="s">
        <v>199</v>
      </c>
      <c r="E282" s="15" t="s">
        <v>556</v>
      </c>
      <c r="F282" s="15" t="s">
        <v>85</v>
      </c>
      <c r="G282" s="15"/>
      <c r="H282" s="15" t="s">
        <v>640</v>
      </c>
      <c r="I282" s="6">
        <v>2010</v>
      </c>
      <c r="J282" s="5" t="s">
        <v>19</v>
      </c>
      <c r="K282" s="5" t="s">
        <v>20</v>
      </c>
      <c r="L282" s="5" t="s">
        <v>650</v>
      </c>
      <c r="M282" s="15" t="s">
        <v>22</v>
      </c>
      <c r="N282" s="15" t="s">
        <v>119</v>
      </c>
      <c r="O282" s="17"/>
    </row>
    <row r="283" spans="1:15" x14ac:dyDescent="0.25">
      <c r="A283" s="15">
        <v>39</v>
      </c>
      <c r="B283" s="15" t="s">
        <v>555</v>
      </c>
      <c r="C283" s="16">
        <v>44012</v>
      </c>
      <c r="D283" s="15" t="s">
        <v>199</v>
      </c>
      <c r="E283" s="15" t="s">
        <v>556</v>
      </c>
      <c r="F283" s="15" t="s">
        <v>85</v>
      </c>
      <c r="G283" s="15"/>
      <c r="H283" s="15" t="s">
        <v>641</v>
      </c>
      <c r="I283" s="6">
        <v>2010</v>
      </c>
      <c r="J283" s="5" t="s">
        <v>19</v>
      </c>
      <c r="K283" s="5" t="s">
        <v>20</v>
      </c>
      <c r="L283" s="5" t="s">
        <v>651</v>
      </c>
      <c r="M283" s="15" t="s">
        <v>22</v>
      </c>
      <c r="N283" s="15" t="s">
        <v>119</v>
      </c>
      <c r="O283" s="17"/>
    </row>
    <row r="284" spans="1:15" x14ac:dyDescent="0.25">
      <c r="A284" s="15">
        <v>39</v>
      </c>
      <c r="B284" s="15" t="s">
        <v>555</v>
      </c>
      <c r="C284" s="16">
        <v>44012</v>
      </c>
      <c r="D284" s="15" t="s">
        <v>199</v>
      </c>
      <c r="E284" s="15" t="s">
        <v>556</v>
      </c>
      <c r="F284" s="15" t="s">
        <v>85</v>
      </c>
      <c r="G284" s="15"/>
      <c r="H284" s="15" t="s">
        <v>642</v>
      </c>
      <c r="I284" s="6">
        <v>2010</v>
      </c>
      <c r="J284" s="5" t="s">
        <v>19</v>
      </c>
      <c r="K284" s="5" t="s">
        <v>20</v>
      </c>
      <c r="L284" s="5" t="s">
        <v>652</v>
      </c>
      <c r="M284" s="15" t="s">
        <v>22</v>
      </c>
      <c r="N284" s="15" t="s">
        <v>119</v>
      </c>
      <c r="O284" s="17"/>
    </row>
    <row r="285" spans="1:15" x14ac:dyDescent="0.25">
      <c r="A285" s="15">
        <v>39</v>
      </c>
      <c r="B285" s="15" t="s">
        <v>555</v>
      </c>
      <c r="C285" s="16">
        <v>44012</v>
      </c>
      <c r="D285" s="15" t="s">
        <v>199</v>
      </c>
      <c r="E285" s="15" t="s">
        <v>556</v>
      </c>
      <c r="F285" s="15" t="s">
        <v>85</v>
      </c>
      <c r="G285" s="15"/>
      <c r="H285" s="15" t="s">
        <v>643</v>
      </c>
      <c r="I285" s="6">
        <v>2009</v>
      </c>
      <c r="J285" s="5" t="s">
        <v>19</v>
      </c>
      <c r="K285" s="5" t="s">
        <v>20</v>
      </c>
      <c r="L285" s="5" t="s">
        <v>653</v>
      </c>
      <c r="M285" s="15" t="s">
        <v>22</v>
      </c>
      <c r="N285" s="15" t="s">
        <v>119</v>
      </c>
      <c r="O285" s="17"/>
    </row>
    <row r="286" spans="1:15" x14ac:dyDescent="0.25">
      <c r="A286" s="15">
        <v>39</v>
      </c>
      <c r="B286" s="15" t="s">
        <v>555</v>
      </c>
      <c r="C286" s="16">
        <v>44012</v>
      </c>
      <c r="D286" s="15" t="s">
        <v>199</v>
      </c>
      <c r="E286" s="15" t="s">
        <v>556</v>
      </c>
      <c r="F286" s="15" t="s">
        <v>85</v>
      </c>
      <c r="G286" s="15"/>
      <c r="H286" s="15" t="s">
        <v>644</v>
      </c>
      <c r="I286" s="6">
        <v>2009</v>
      </c>
      <c r="J286" s="5" t="s">
        <v>19</v>
      </c>
      <c r="K286" s="5" t="s">
        <v>20</v>
      </c>
      <c r="L286" s="5" t="s">
        <v>654</v>
      </c>
      <c r="M286" s="15" t="s">
        <v>22</v>
      </c>
      <c r="N286" s="15" t="s">
        <v>119</v>
      </c>
      <c r="O286" s="17"/>
    </row>
    <row r="287" spans="1:15" x14ac:dyDescent="0.25">
      <c r="A287" s="15">
        <v>39</v>
      </c>
      <c r="B287" s="15" t="s">
        <v>555</v>
      </c>
      <c r="C287" s="16">
        <v>44012</v>
      </c>
      <c r="D287" s="15" t="s">
        <v>199</v>
      </c>
      <c r="E287" s="15" t="s">
        <v>556</v>
      </c>
      <c r="F287" s="15" t="s">
        <v>85</v>
      </c>
      <c r="G287" s="15"/>
      <c r="H287" s="15" t="s">
        <v>645</v>
      </c>
      <c r="I287" s="6">
        <v>2009</v>
      </c>
      <c r="J287" s="5" t="s">
        <v>19</v>
      </c>
      <c r="K287" s="5" t="s">
        <v>20</v>
      </c>
      <c r="L287" s="5" t="s">
        <v>655</v>
      </c>
      <c r="M287" s="15" t="s">
        <v>22</v>
      </c>
      <c r="N287" s="15" t="s">
        <v>119</v>
      </c>
      <c r="O287" s="17"/>
    </row>
    <row r="288" spans="1:15" x14ac:dyDescent="0.25">
      <c r="A288" s="15">
        <v>39</v>
      </c>
      <c r="B288" s="15" t="s">
        <v>658</v>
      </c>
      <c r="C288" s="16">
        <v>44180</v>
      </c>
      <c r="D288" s="15" t="s">
        <v>383</v>
      </c>
      <c r="E288" s="15" t="s">
        <v>266</v>
      </c>
      <c r="F288" s="15" t="s">
        <v>17</v>
      </c>
      <c r="G288" s="9">
        <v>2341</v>
      </c>
      <c r="H288" s="15" t="s">
        <v>656</v>
      </c>
      <c r="I288" s="6">
        <v>2003</v>
      </c>
      <c r="J288" s="5" t="s">
        <v>19</v>
      </c>
      <c r="K288" s="5" t="s">
        <v>113</v>
      </c>
      <c r="L288" s="5" t="s">
        <v>659</v>
      </c>
      <c r="M288" s="15" t="s">
        <v>22</v>
      </c>
      <c r="N288" s="15" t="s">
        <v>23</v>
      </c>
      <c r="O288" s="17">
        <v>1800</v>
      </c>
    </row>
    <row r="289" spans="1:15" x14ac:dyDescent="0.25">
      <c r="A289" s="15">
        <v>39</v>
      </c>
      <c r="B289" s="15" t="s">
        <v>658</v>
      </c>
      <c r="C289" s="16">
        <v>44180</v>
      </c>
      <c r="D289" s="15" t="s">
        <v>383</v>
      </c>
      <c r="E289" s="15" t="s">
        <v>266</v>
      </c>
      <c r="F289" s="15" t="s">
        <v>17</v>
      </c>
      <c r="G289" s="9">
        <v>2341</v>
      </c>
      <c r="H289" s="15" t="s">
        <v>657</v>
      </c>
      <c r="I289" s="6">
        <v>1999</v>
      </c>
      <c r="J289" s="5" t="s">
        <v>19</v>
      </c>
      <c r="K289" s="5" t="s">
        <v>113</v>
      </c>
      <c r="L289" s="5" t="s">
        <v>660</v>
      </c>
      <c r="M289" s="15" t="s">
        <v>22</v>
      </c>
      <c r="N289" s="15" t="s">
        <v>23</v>
      </c>
      <c r="O289" s="17">
        <v>1200</v>
      </c>
    </row>
    <row r="290" spans="1:15" x14ac:dyDescent="0.25">
      <c r="A290" s="15">
        <v>40</v>
      </c>
      <c r="B290" s="15" t="s">
        <v>15</v>
      </c>
      <c r="C290" s="16">
        <v>43880</v>
      </c>
      <c r="D290" s="15" t="s">
        <v>16</v>
      </c>
      <c r="E290" s="15" t="s">
        <v>476</v>
      </c>
      <c r="F290" s="15" t="s">
        <v>38</v>
      </c>
      <c r="G290" s="15"/>
      <c r="H290" s="15" t="s">
        <v>661</v>
      </c>
      <c r="I290" s="15">
        <v>1996</v>
      </c>
      <c r="J290" s="15" t="s">
        <v>662</v>
      </c>
      <c r="K290" s="15" t="s">
        <v>663</v>
      </c>
      <c r="L290" s="5" t="s">
        <v>665</v>
      </c>
      <c r="M290" s="15" t="s">
        <v>664</v>
      </c>
      <c r="N290" s="15" t="s">
        <v>23</v>
      </c>
      <c r="O290" s="17">
        <v>500</v>
      </c>
    </row>
    <row r="291" spans="1:15" x14ac:dyDescent="0.25">
      <c r="A291" s="15">
        <v>41</v>
      </c>
      <c r="B291" s="15" t="s">
        <v>669</v>
      </c>
      <c r="C291" s="16">
        <v>43987</v>
      </c>
      <c r="D291" s="15" t="s">
        <v>199</v>
      </c>
      <c r="E291" s="15" t="s">
        <v>266</v>
      </c>
      <c r="F291" s="15" t="s">
        <v>17</v>
      </c>
      <c r="G291" s="15"/>
      <c r="H291" s="15" t="s">
        <v>666</v>
      </c>
      <c r="I291" s="15">
        <v>2009</v>
      </c>
      <c r="J291" s="15" t="s">
        <v>19</v>
      </c>
      <c r="K291" s="15" t="s">
        <v>20</v>
      </c>
      <c r="L291" s="5" t="s">
        <v>670</v>
      </c>
      <c r="M291" s="15" t="s">
        <v>22</v>
      </c>
      <c r="N291" s="15" t="s">
        <v>119</v>
      </c>
      <c r="O291" s="17"/>
    </row>
    <row r="292" spans="1:15" x14ac:dyDescent="0.25">
      <c r="A292" s="15">
        <v>41</v>
      </c>
      <c r="B292" s="15" t="s">
        <v>669</v>
      </c>
      <c r="C292" s="16">
        <v>43987</v>
      </c>
      <c r="D292" s="15" t="s">
        <v>199</v>
      </c>
      <c r="E292" s="15" t="s">
        <v>266</v>
      </c>
      <c r="F292" s="15" t="s">
        <v>17</v>
      </c>
      <c r="G292" s="15"/>
      <c r="H292" s="15" t="s">
        <v>667</v>
      </c>
      <c r="I292" s="15">
        <v>2008</v>
      </c>
      <c r="J292" s="15" t="s">
        <v>19</v>
      </c>
      <c r="K292" s="15" t="s">
        <v>20</v>
      </c>
      <c r="L292" s="5" t="s">
        <v>671</v>
      </c>
      <c r="M292" s="15" t="s">
        <v>22</v>
      </c>
      <c r="N292" s="15" t="s">
        <v>119</v>
      </c>
      <c r="O292" s="17"/>
    </row>
    <row r="293" spans="1:15" x14ac:dyDescent="0.25">
      <c r="A293" s="15">
        <v>41</v>
      </c>
      <c r="B293" s="15" t="s">
        <v>669</v>
      </c>
      <c r="C293" s="16">
        <v>43987</v>
      </c>
      <c r="D293" s="15" t="s">
        <v>199</v>
      </c>
      <c r="E293" s="15" t="s">
        <v>266</v>
      </c>
      <c r="F293" s="15" t="s">
        <v>17</v>
      </c>
      <c r="G293" s="15"/>
      <c r="H293" s="15" t="s">
        <v>668</v>
      </c>
      <c r="I293" s="15">
        <v>2008</v>
      </c>
      <c r="J293" s="15" t="s">
        <v>57</v>
      </c>
      <c r="K293" s="15" t="s">
        <v>60</v>
      </c>
      <c r="L293" s="5" t="s">
        <v>672</v>
      </c>
      <c r="M293" s="15" t="s">
        <v>22</v>
      </c>
      <c r="N293" s="15" t="s">
        <v>119</v>
      </c>
      <c r="O293" s="17"/>
    </row>
    <row r="294" spans="1:15" x14ac:dyDescent="0.25">
      <c r="A294" s="15">
        <v>41</v>
      </c>
      <c r="B294" s="15" t="s">
        <v>674</v>
      </c>
      <c r="C294" s="16">
        <v>44075</v>
      </c>
      <c r="D294" s="15" t="s">
        <v>112</v>
      </c>
      <c r="E294" s="15" t="s">
        <v>266</v>
      </c>
      <c r="F294" s="15" t="s">
        <v>17</v>
      </c>
      <c r="G294" s="15"/>
      <c r="H294" s="15" t="s">
        <v>673</v>
      </c>
      <c r="I294" s="15">
        <v>2001</v>
      </c>
      <c r="J294" s="15" t="s">
        <v>86</v>
      </c>
      <c r="K294" s="15" t="s">
        <v>675</v>
      </c>
      <c r="L294" s="5" t="s">
        <v>677</v>
      </c>
      <c r="M294" s="15" t="s">
        <v>676</v>
      </c>
      <c r="N294" s="15" t="s">
        <v>119</v>
      </c>
      <c r="O294" s="17"/>
    </row>
    <row r="295" spans="1:15" x14ac:dyDescent="0.25">
      <c r="A295" s="15">
        <v>41</v>
      </c>
      <c r="B295" s="15" t="s">
        <v>674</v>
      </c>
      <c r="C295" s="16">
        <v>44120</v>
      </c>
      <c r="D295" s="15" t="s">
        <v>166</v>
      </c>
      <c r="E295" s="15" t="s">
        <v>266</v>
      </c>
      <c r="F295" s="15" t="s">
        <v>17</v>
      </c>
      <c r="G295" s="15">
        <v>3379</v>
      </c>
      <c r="H295" s="15" t="s">
        <v>678</v>
      </c>
      <c r="I295" s="15">
        <v>2001</v>
      </c>
      <c r="J295" s="15" t="s">
        <v>86</v>
      </c>
      <c r="K295" s="15" t="s">
        <v>675</v>
      </c>
      <c r="L295" s="5" t="s">
        <v>677</v>
      </c>
      <c r="M295" s="15" t="s">
        <v>676</v>
      </c>
      <c r="N295" s="15" t="s">
        <v>23</v>
      </c>
      <c r="O295" s="17">
        <v>6000</v>
      </c>
    </row>
    <row r="296" spans="1:15" x14ac:dyDescent="0.25">
      <c r="A296" s="15">
        <v>42</v>
      </c>
      <c r="B296" s="15" t="s">
        <v>691</v>
      </c>
      <c r="C296" s="16">
        <v>43840</v>
      </c>
      <c r="D296" s="15" t="s">
        <v>37</v>
      </c>
      <c r="E296" s="15" t="s">
        <v>692</v>
      </c>
      <c r="F296" s="15" t="s">
        <v>17</v>
      </c>
      <c r="G296" s="15">
        <v>1657</v>
      </c>
      <c r="H296" s="15" t="s">
        <v>679</v>
      </c>
      <c r="I296" s="6">
        <v>2007</v>
      </c>
      <c r="J296" s="5" t="s">
        <v>113</v>
      </c>
      <c r="K296" s="5" t="s">
        <v>520</v>
      </c>
      <c r="L296" s="5" t="s">
        <v>695</v>
      </c>
      <c r="M296" s="5" t="s">
        <v>22</v>
      </c>
      <c r="N296" s="15" t="s">
        <v>23</v>
      </c>
      <c r="O296" s="17">
        <v>2800</v>
      </c>
    </row>
    <row r="297" spans="1:15" x14ac:dyDescent="0.25">
      <c r="A297" s="15">
        <v>42</v>
      </c>
      <c r="B297" s="15" t="s">
        <v>691</v>
      </c>
      <c r="C297" s="16">
        <v>43840</v>
      </c>
      <c r="D297" s="15" t="s">
        <v>37</v>
      </c>
      <c r="E297" s="15" t="s">
        <v>692</v>
      </c>
      <c r="F297" s="15" t="s">
        <v>17</v>
      </c>
      <c r="G297" s="15">
        <v>3913</v>
      </c>
      <c r="H297" s="15" t="s">
        <v>680</v>
      </c>
      <c r="I297" s="6">
        <v>2007</v>
      </c>
      <c r="J297" s="5" t="s">
        <v>113</v>
      </c>
      <c r="K297" s="5" t="s">
        <v>520</v>
      </c>
      <c r="L297" s="5" t="s">
        <v>696</v>
      </c>
      <c r="M297" s="5" t="s">
        <v>22</v>
      </c>
      <c r="N297" s="15" t="s">
        <v>23</v>
      </c>
      <c r="O297" s="17">
        <v>3500</v>
      </c>
    </row>
    <row r="298" spans="1:15" x14ac:dyDescent="0.25">
      <c r="A298" s="15">
        <v>42</v>
      </c>
      <c r="B298" s="15" t="s">
        <v>691</v>
      </c>
      <c r="C298" s="16">
        <v>43840</v>
      </c>
      <c r="D298" s="15" t="s">
        <v>37</v>
      </c>
      <c r="E298" s="15" t="s">
        <v>692</v>
      </c>
      <c r="F298" s="15" t="s">
        <v>17</v>
      </c>
      <c r="G298" s="15">
        <v>3913</v>
      </c>
      <c r="H298" s="15" t="s">
        <v>681</v>
      </c>
      <c r="I298" s="6">
        <v>2007</v>
      </c>
      <c r="J298" s="5" t="s">
        <v>113</v>
      </c>
      <c r="K298" s="5" t="s">
        <v>520</v>
      </c>
      <c r="L298" s="5" t="s">
        <v>697</v>
      </c>
      <c r="M298" s="5" t="s">
        <v>22</v>
      </c>
      <c r="N298" s="15" t="s">
        <v>23</v>
      </c>
      <c r="O298" s="17">
        <v>3500</v>
      </c>
    </row>
    <row r="299" spans="1:15" x14ac:dyDescent="0.25">
      <c r="A299" s="15">
        <v>42</v>
      </c>
      <c r="B299" s="15" t="s">
        <v>691</v>
      </c>
      <c r="C299" s="16">
        <v>43840</v>
      </c>
      <c r="D299" s="15" t="s">
        <v>37</v>
      </c>
      <c r="E299" s="15" t="s">
        <v>692</v>
      </c>
      <c r="F299" s="15" t="s">
        <v>17</v>
      </c>
      <c r="G299" s="15"/>
      <c r="H299" s="15" t="s">
        <v>682</v>
      </c>
      <c r="I299" s="6">
        <v>2007</v>
      </c>
      <c r="J299" s="5" t="s">
        <v>113</v>
      </c>
      <c r="K299" s="5" t="s">
        <v>520</v>
      </c>
      <c r="L299" s="5" t="s">
        <v>698</v>
      </c>
      <c r="M299" s="5" t="s">
        <v>22</v>
      </c>
      <c r="N299" s="15" t="s">
        <v>119</v>
      </c>
      <c r="O299" s="17"/>
    </row>
    <row r="300" spans="1:15" x14ac:dyDescent="0.25">
      <c r="A300" s="15">
        <v>42</v>
      </c>
      <c r="B300" s="15" t="s">
        <v>691</v>
      </c>
      <c r="C300" s="16">
        <v>43840</v>
      </c>
      <c r="D300" s="15" t="s">
        <v>37</v>
      </c>
      <c r="E300" s="15" t="s">
        <v>692</v>
      </c>
      <c r="F300" s="15" t="s">
        <v>17</v>
      </c>
      <c r="G300" s="15"/>
      <c r="H300" s="15" t="s">
        <v>683</v>
      </c>
      <c r="I300" s="6">
        <v>2004</v>
      </c>
      <c r="J300" s="5" t="s">
        <v>113</v>
      </c>
      <c r="K300" s="5" t="s">
        <v>520</v>
      </c>
      <c r="L300" s="5" t="s">
        <v>699</v>
      </c>
      <c r="M300" s="5" t="s">
        <v>22</v>
      </c>
      <c r="N300" s="15" t="s">
        <v>119</v>
      </c>
      <c r="O300" s="17"/>
    </row>
    <row r="301" spans="1:15" x14ac:dyDescent="0.25">
      <c r="A301" s="15">
        <v>42</v>
      </c>
      <c r="B301" s="15" t="s">
        <v>691</v>
      </c>
      <c r="C301" s="16">
        <v>43840</v>
      </c>
      <c r="D301" s="15" t="s">
        <v>37</v>
      </c>
      <c r="E301" s="15" t="s">
        <v>692</v>
      </c>
      <c r="F301" s="15" t="s">
        <v>17</v>
      </c>
      <c r="G301" s="15">
        <v>2763</v>
      </c>
      <c r="H301" s="15" t="s">
        <v>684</v>
      </c>
      <c r="I301" s="6">
        <v>2004</v>
      </c>
      <c r="J301" s="5" t="s">
        <v>113</v>
      </c>
      <c r="K301" s="5" t="s">
        <v>520</v>
      </c>
      <c r="L301" s="5" t="s">
        <v>700</v>
      </c>
      <c r="M301" s="5" t="s">
        <v>22</v>
      </c>
      <c r="N301" s="15" t="s">
        <v>23</v>
      </c>
      <c r="O301" s="17">
        <v>2800</v>
      </c>
    </row>
    <row r="302" spans="1:15" x14ac:dyDescent="0.25">
      <c r="A302" s="15">
        <v>42</v>
      </c>
      <c r="B302" s="15" t="s">
        <v>691</v>
      </c>
      <c r="C302" s="16">
        <v>43840</v>
      </c>
      <c r="D302" s="15" t="s">
        <v>37</v>
      </c>
      <c r="E302" s="15" t="s">
        <v>692</v>
      </c>
      <c r="F302" s="15" t="s">
        <v>17</v>
      </c>
      <c r="G302" s="15"/>
      <c r="H302" s="15" t="s">
        <v>685</v>
      </c>
      <c r="I302" s="6">
        <v>2006</v>
      </c>
      <c r="J302" s="5" t="s">
        <v>58</v>
      </c>
      <c r="K302" s="5" t="s">
        <v>524</v>
      </c>
      <c r="L302" s="5" t="s">
        <v>701</v>
      </c>
      <c r="M302" s="5" t="s">
        <v>102</v>
      </c>
      <c r="N302" s="15" t="s">
        <v>119</v>
      </c>
      <c r="O302" s="17"/>
    </row>
    <row r="303" spans="1:15" x14ac:dyDescent="0.25">
      <c r="A303" s="15">
        <v>42</v>
      </c>
      <c r="B303" s="15" t="s">
        <v>691</v>
      </c>
      <c r="C303" s="16">
        <v>43840</v>
      </c>
      <c r="D303" s="15" t="s">
        <v>37</v>
      </c>
      <c r="E303" s="15" t="s">
        <v>692</v>
      </c>
      <c r="F303" s="15" t="s">
        <v>17</v>
      </c>
      <c r="G303" s="15"/>
      <c r="H303" s="15" t="s">
        <v>686</v>
      </c>
      <c r="I303" s="6">
        <v>2006</v>
      </c>
      <c r="J303" s="5" t="s">
        <v>58</v>
      </c>
      <c r="K303" s="5" t="s">
        <v>524</v>
      </c>
      <c r="L303" s="5" t="s">
        <v>702</v>
      </c>
      <c r="M303" s="5" t="s">
        <v>102</v>
      </c>
      <c r="N303" s="15" t="s">
        <v>119</v>
      </c>
      <c r="O303" s="17"/>
    </row>
    <row r="304" spans="1:15" x14ac:dyDescent="0.25">
      <c r="A304" s="15">
        <v>42</v>
      </c>
      <c r="B304" s="15" t="s">
        <v>691</v>
      </c>
      <c r="C304" s="16">
        <v>43840</v>
      </c>
      <c r="D304" s="15" t="s">
        <v>37</v>
      </c>
      <c r="E304" s="15" t="s">
        <v>692</v>
      </c>
      <c r="F304" s="15" t="s">
        <v>17</v>
      </c>
      <c r="G304" s="15">
        <v>1551</v>
      </c>
      <c r="H304" s="15" t="s">
        <v>687</v>
      </c>
      <c r="I304" s="6">
        <v>2010</v>
      </c>
      <c r="J304" s="5" t="s">
        <v>86</v>
      </c>
      <c r="K304" s="5" t="s">
        <v>87</v>
      </c>
      <c r="L304" s="5" t="s">
        <v>703</v>
      </c>
      <c r="M304" s="5" t="s">
        <v>480</v>
      </c>
      <c r="N304" s="15" t="s">
        <v>23</v>
      </c>
      <c r="O304" s="17">
        <v>3500</v>
      </c>
    </row>
    <row r="305" spans="1:15" x14ac:dyDescent="0.25">
      <c r="A305" s="15">
        <v>42</v>
      </c>
      <c r="B305" s="15" t="s">
        <v>691</v>
      </c>
      <c r="C305" s="16">
        <v>43840</v>
      </c>
      <c r="D305" s="15" t="s">
        <v>37</v>
      </c>
      <c r="E305" s="15" t="s">
        <v>692</v>
      </c>
      <c r="F305" s="15" t="s">
        <v>17</v>
      </c>
      <c r="G305" s="15">
        <v>1551</v>
      </c>
      <c r="H305" s="15" t="s">
        <v>688</v>
      </c>
      <c r="I305" s="6">
        <v>2007</v>
      </c>
      <c r="J305" s="5" t="s">
        <v>86</v>
      </c>
      <c r="K305" s="5" t="s">
        <v>693</v>
      </c>
      <c r="L305" s="5" t="s">
        <v>704</v>
      </c>
      <c r="M305" s="5" t="s">
        <v>480</v>
      </c>
      <c r="N305" s="15" t="s">
        <v>23</v>
      </c>
      <c r="O305" s="17">
        <v>2000</v>
      </c>
    </row>
    <row r="306" spans="1:15" x14ac:dyDescent="0.25">
      <c r="A306" s="15">
        <v>42</v>
      </c>
      <c r="B306" s="15" t="s">
        <v>691</v>
      </c>
      <c r="C306" s="16">
        <v>43840</v>
      </c>
      <c r="D306" s="15" t="s">
        <v>37</v>
      </c>
      <c r="E306" s="15" t="s">
        <v>692</v>
      </c>
      <c r="F306" s="15" t="s">
        <v>17</v>
      </c>
      <c r="G306" s="15">
        <v>1551</v>
      </c>
      <c r="H306" s="15" t="s">
        <v>689</v>
      </c>
      <c r="I306" s="6">
        <v>2007</v>
      </c>
      <c r="J306" s="5" t="s">
        <v>86</v>
      </c>
      <c r="K306" s="5" t="s">
        <v>561</v>
      </c>
      <c r="L306" s="5" t="s">
        <v>705</v>
      </c>
      <c r="M306" s="5" t="s">
        <v>480</v>
      </c>
      <c r="N306" s="15" t="s">
        <v>23</v>
      </c>
      <c r="O306" s="17">
        <v>1750</v>
      </c>
    </row>
    <row r="307" spans="1:15" x14ac:dyDescent="0.25">
      <c r="A307" s="15">
        <v>42</v>
      </c>
      <c r="B307" s="15" t="s">
        <v>691</v>
      </c>
      <c r="C307" s="16">
        <v>43840</v>
      </c>
      <c r="D307" s="15" t="s">
        <v>37</v>
      </c>
      <c r="E307" s="15" t="s">
        <v>692</v>
      </c>
      <c r="F307" s="15" t="s">
        <v>17</v>
      </c>
      <c r="G307" s="15">
        <v>1551</v>
      </c>
      <c r="H307" s="15" t="s">
        <v>690</v>
      </c>
      <c r="I307" s="6">
        <v>2007</v>
      </c>
      <c r="J307" s="5" t="s">
        <v>86</v>
      </c>
      <c r="K307" s="5" t="s">
        <v>694</v>
      </c>
      <c r="L307" s="5" t="s">
        <v>706</v>
      </c>
      <c r="M307" s="5" t="s">
        <v>255</v>
      </c>
      <c r="N307" s="15" t="s">
        <v>23</v>
      </c>
      <c r="O307" s="17">
        <v>1650</v>
      </c>
    </row>
    <row r="308" spans="1:15" x14ac:dyDescent="0.25">
      <c r="A308" s="15">
        <v>42</v>
      </c>
      <c r="B308" s="15" t="s">
        <v>674</v>
      </c>
      <c r="C308" s="16">
        <v>44076</v>
      </c>
      <c r="D308" s="15" t="s">
        <v>112</v>
      </c>
      <c r="E308" s="15" t="s">
        <v>266</v>
      </c>
      <c r="F308" s="15" t="s">
        <v>17</v>
      </c>
      <c r="G308" s="15"/>
      <c r="H308" s="15" t="s">
        <v>707</v>
      </c>
      <c r="I308" s="15">
        <v>2011</v>
      </c>
      <c r="J308" s="15" t="s">
        <v>506</v>
      </c>
      <c r="K308" s="15" t="s">
        <v>301</v>
      </c>
      <c r="L308" s="5" t="s">
        <v>708</v>
      </c>
      <c r="M308" s="15" t="s">
        <v>309</v>
      </c>
      <c r="N308" s="15" t="s">
        <v>119</v>
      </c>
      <c r="O308" s="17"/>
    </row>
    <row r="309" spans="1:15" x14ac:dyDescent="0.25">
      <c r="A309" s="15">
        <v>42</v>
      </c>
      <c r="B309" s="15" t="s">
        <v>674</v>
      </c>
      <c r="C309" s="16">
        <v>44123</v>
      </c>
      <c r="D309" s="15" t="s">
        <v>166</v>
      </c>
      <c r="E309" s="15" t="s">
        <v>266</v>
      </c>
      <c r="F309" s="15" t="s">
        <v>17</v>
      </c>
      <c r="G309" s="15">
        <v>3637</v>
      </c>
      <c r="H309" s="15" t="s">
        <v>709</v>
      </c>
      <c r="I309" s="15">
        <v>2011</v>
      </c>
      <c r="J309" s="15" t="s">
        <v>506</v>
      </c>
      <c r="K309" s="15" t="s">
        <v>301</v>
      </c>
      <c r="L309" s="5" t="s">
        <v>708</v>
      </c>
      <c r="M309" s="15" t="s">
        <v>309</v>
      </c>
      <c r="N309" s="15" t="s">
        <v>23</v>
      </c>
      <c r="O309" s="17">
        <v>3500</v>
      </c>
    </row>
    <row r="310" spans="1:15" x14ac:dyDescent="0.25">
      <c r="A310" s="15">
        <v>43</v>
      </c>
      <c r="B310" s="15" t="s">
        <v>711</v>
      </c>
      <c r="C310" s="16">
        <v>44076</v>
      </c>
      <c r="D310" s="15" t="s">
        <v>112</v>
      </c>
      <c r="E310" s="15" t="s">
        <v>266</v>
      </c>
      <c r="F310" s="15" t="s">
        <v>17</v>
      </c>
      <c r="G310" s="15"/>
      <c r="H310" s="5" t="s">
        <v>710</v>
      </c>
      <c r="I310" s="15">
        <v>2009</v>
      </c>
      <c r="J310" s="15" t="s">
        <v>506</v>
      </c>
      <c r="K310" s="15" t="s">
        <v>301</v>
      </c>
      <c r="L310" s="5" t="s">
        <v>712</v>
      </c>
      <c r="M310" s="15" t="s">
        <v>309</v>
      </c>
      <c r="N310" s="15" t="s">
        <v>119</v>
      </c>
      <c r="O310" s="17"/>
    </row>
    <row r="311" spans="1:15" x14ac:dyDescent="0.25">
      <c r="A311" s="15">
        <v>43</v>
      </c>
      <c r="B311" s="15" t="s">
        <v>711</v>
      </c>
      <c r="C311" s="16">
        <v>44123</v>
      </c>
      <c r="D311" s="15" t="s">
        <v>166</v>
      </c>
      <c r="E311" s="15" t="s">
        <v>266</v>
      </c>
      <c r="F311" s="15" t="s">
        <v>17</v>
      </c>
      <c r="G311" s="15">
        <v>3637</v>
      </c>
      <c r="H311" s="15" t="s">
        <v>713</v>
      </c>
      <c r="I311" s="15">
        <v>2009</v>
      </c>
      <c r="J311" s="15" t="s">
        <v>506</v>
      </c>
      <c r="K311" s="15" t="s">
        <v>301</v>
      </c>
      <c r="L311" s="5" t="s">
        <v>712</v>
      </c>
      <c r="M311" s="15" t="s">
        <v>309</v>
      </c>
      <c r="N311" s="15" t="s">
        <v>23</v>
      </c>
      <c r="O311" s="17">
        <v>3500</v>
      </c>
    </row>
    <row r="312" spans="1:15" x14ac:dyDescent="0.25">
      <c r="A312" s="15">
        <v>44</v>
      </c>
      <c r="B312" s="15" t="s">
        <v>716</v>
      </c>
      <c r="C312" s="16">
        <v>43846</v>
      </c>
      <c r="D312" s="15" t="s">
        <v>37</v>
      </c>
      <c r="E312" s="15" t="s">
        <v>717</v>
      </c>
      <c r="F312" s="15" t="s">
        <v>718</v>
      </c>
      <c r="G312" s="9">
        <v>3926</v>
      </c>
      <c r="H312" s="15" t="s">
        <v>714</v>
      </c>
      <c r="I312" s="6">
        <v>2003</v>
      </c>
      <c r="J312" s="5" t="s">
        <v>58</v>
      </c>
      <c r="K312" s="5" t="s">
        <v>719</v>
      </c>
      <c r="L312" s="5" t="s">
        <v>720</v>
      </c>
      <c r="M312" s="15" t="s">
        <v>676</v>
      </c>
      <c r="N312" s="15" t="s">
        <v>23</v>
      </c>
      <c r="O312" s="17">
        <v>4300</v>
      </c>
    </row>
    <row r="313" spans="1:15" x14ac:dyDescent="0.25">
      <c r="A313" s="15">
        <v>44</v>
      </c>
      <c r="B313" s="15" t="s">
        <v>716</v>
      </c>
      <c r="C313" s="16">
        <v>43846</v>
      </c>
      <c r="D313" s="15" t="s">
        <v>37</v>
      </c>
      <c r="E313" s="15" t="s">
        <v>717</v>
      </c>
      <c r="F313" s="15" t="s">
        <v>718</v>
      </c>
      <c r="G313" s="9">
        <v>3923</v>
      </c>
      <c r="H313" s="15" t="s">
        <v>715</v>
      </c>
      <c r="I313" s="6">
        <v>2007</v>
      </c>
      <c r="J313" s="5" t="s">
        <v>86</v>
      </c>
      <c r="K313" s="5" t="s">
        <v>302</v>
      </c>
      <c r="L313" s="5" t="s">
        <v>721</v>
      </c>
      <c r="M313" s="15" t="s">
        <v>255</v>
      </c>
      <c r="N313" s="15" t="s">
        <v>23</v>
      </c>
      <c r="O313" s="17">
        <v>1350</v>
      </c>
    </row>
    <row r="314" spans="1:15" x14ac:dyDescent="0.25">
      <c r="A314" s="15">
        <v>44</v>
      </c>
      <c r="B314" s="15" t="s">
        <v>729</v>
      </c>
      <c r="C314" s="16">
        <v>44082</v>
      </c>
      <c r="D314" s="15" t="s">
        <v>112</v>
      </c>
      <c r="E314" s="15" t="s">
        <v>730</v>
      </c>
      <c r="F314" s="15" t="s">
        <v>17</v>
      </c>
      <c r="G314" s="9">
        <v>1090</v>
      </c>
      <c r="H314" s="15" t="s">
        <v>722</v>
      </c>
      <c r="I314" s="6">
        <v>2009</v>
      </c>
      <c r="J314" s="15" t="s">
        <v>19</v>
      </c>
      <c r="K314" s="15" t="s">
        <v>20</v>
      </c>
      <c r="L314" s="5" t="s">
        <v>731</v>
      </c>
      <c r="M314" s="5" t="s">
        <v>22</v>
      </c>
      <c r="N314" s="15" t="s">
        <v>23</v>
      </c>
      <c r="O314" s="17">
        <v>2000</v>
      </c>
    </row>
    <row r="315" spans="1:15" x14ac:dyDescent="0.25">
      <c r="A315" s="15">
        <v>44</v>
      </c>
      <c r="B315" s="15" t="s">
        <v>729</v>
      </c>
      <c r="C315" s="16">
        <v>44082</v>
      </c>
      <c r="D315" s="15" t="s">
        <v>112</v>
      </c>
      <c r="E315" s="15" t="s">
        <v>730</v>
      </c>
      <c r="F315" s="15" t="s">
        <v>17</v>
      </c>
      <c r="G315" s="9">
        <v>1962</v>
      </c>
      <c r="H315" s="15" t="s">
        <v>723</v>
      </c>
      <c r="I315" s="6">
        <v>2009</v>
      </c>
      <c r="J315" s="15" t="s">
        <v>19</v>
      </c>
      <c r="K315" s="15" t="s">
        <v>20</v>
      </c>
      <c r="L315" s="5" t="s">
        <v>732</v>
      </c>
      <c r="M315" s="5" t="s">
        <v>22</v>
      </c>
      <c r="N315" s="15" t="s">
        <v>23</v>
      </c>
      <c r="O315" s="17">
        <v>2800</v>
      </c>
    </row>
    <row r="316" spans="1:15" x14ac:dyDescent="0.25">
      <c r="A316" s="15">
        <v>44</v>
      </c>
      <c r="B316" s="15" t="s">
        <v>729</v>
      </c>
      <c r="C316" s="16">
        <v>44082</v>
      </c>
      <c r="D316" s="15" t="s">
        <v>112</v>
      </c>
      <c r="E316" s="15" t="s">
        <v>730</v>
      </c>
      <c r="F316" s="15" t="s">
        <v>17</v>
      </c>
      <c r="G316" s="9">
        <v>1718</v>
      </c>
      <c r="H316" s="15" t="s">
        <v>724</v>
      </c>
      <c r="I316" s="6">
        <v>2009</v>
      </c>
      <c r="J316" s="15" t="s">
        <v>19</v>
      </c>
      <c r="K316" s="15" t="s">
        <v>20</v>
      </c>
      <c r="L316" s="5" t="s">
        <v>733</v>
      </c>
      <c r="M316" s="5" t="s">
        <v>22</v>
      </c>
      <c r="N316" s="15" t="s">
        <v>23</v>
      </c>
      <c r="O316" s="17">
        <v>2900</v>
      </c>
    </row>
    <row r="317" spans="1:15" x14ac:dyDescent="0.25">
      <c r="A317" s="15">
        <v>44</v>
      </c>
      <c r="B317" s="15" t="s">
        <v>729</v>
      </c>
      <c r="C317" s="16">
        <v>44082</v>
      </c>
      <c r="D317" s="15" t="s">
        <v>112</v>
      </c>
      <c r="E317" s="15" t="s">
        <v>730</v>
      </c>
      <c r="F317" s="15" t="s">
        <v>17</v>
      </c>
      <c r="G317" s="9"/>
      <c r="H317" s="15" t="s">
        <v>725</v>
      </c>
      <c r="I317" s="6">
        <v>2009</v>
      </c>
      <c r="J317" s="15" t="s">
        <v>19</v>
      </c>
      <c r="K317" s="15" t="s">
        <v>20</v>
      </c>
      <c r="L317" s="5" t="s">
        <v>734</v>
      </c>
      <c r="M317" s="5" t="s">
        <v>22</v>
      </c>
      <c r="N317" s="15" t="s">
        <v>119</v>
      </c>
      <c r="O317" s="17"/>
    </row>
    <row r="318" spans="1:15" x14ac:dyDescent="0.25">
      <c r="A318" s="15">
        <v>44</v>
      </c>
      <c r="B318" s="15" t="s">
        <v>729</v>
      </c>
      <c r="C318" s="16">
        <v>44082</v>
      </c>
      <c r="D318" s="15" t="s">
        <v>112</v>
      </c>
      <c r="E318" s="15" t="s">
        <v>730</v>
      </c>
      <c r="F318" s="15" t="s">
        <v>17</v>
      </c>
      <c r="G318" s="9">
        <v>1718</v>
      </c>
      <c r="H318" s="15" t="s">
        <v>726</v>
      </c>
      <c r="I318" s="6">
        <v>2009</v>
      </c>
      <c r="J318" s="15" t="s">
        <v>19</v>
      </c>
      <c r="K318" s="15" t="s">
        <v>20</v>
      </c>
      <c r="L318" s="5" t="s">
        <v>735</v>
      </c>
      <c r="M318" s="5" t="s">
        <v>22</v>
      </c>
      <c r="N318" s="15" t="s">
        <v>23</v>
      </c>
      <c r="O318" s="17">
        <v>2900</v>
      </c>
    </row>
    <row r="319" spans="1:15" x14ac:dyDescent="0.25">
      <c r="A319" s="15">
        <v>44</v>
      </c>
      <c r="B319" s="15" t="s">
        <v>729</v>
      </c>
      <c r="C319" s="16">
        <v>44082</v>
      </c>
      <c r="D319" s="15" t="s">
        <v>112</v>
      </c>
      <c r="E319" s="15" t="s">
        <v>730</v>
      </c>
      <c r="F319" s="15" t="s">
        <v>17</v>
      </c>
      <c r="G319" s="9"/>
      <c r="H319" s="15" t="s">
        <v>727</v>
      </c>
      <c r="I319" s="6">
        <v>2009</v>
      </c>
      <c r="J319" s="15" t="s">
        <v>19</v>
      </c>
      <c r="K319" s="15" t="s">
        <v>20</v>
      </c>
      <c r="L319" s="5" t="s">
        <v>736</v>
      </c>
      <c r="M319" s="5" t="s">
        <v>22</v>
      </c>
      <c r="N319" s="15" t="s">
        <v>119</v>
      </c>
      <c r="O319" s="17"/>
    </row>
    <row r="320" spans="1:15" x14ac:dyDescent="0.25">
      <c r="A320" s="15">
        <v>44</v>
      </c>
      <c r="B320" s="15" t="s">
        <v>729</v>
      </c>
      <c r="C320" s="16">
        <v>44082</v>
      </c>
      <c r="D320" s="15" t="s">
        <v>112</v>
      </c>
      <c r="E320" s="15" t="s">
        <v>730</v>
      </c>
      <c r="F320" s="15" t="s">
        <v>17</v>
      </c>
      <c r="G320" s="9">
        <v>1718</v>
      </c>
      <c r="H320" s="15" t="s">
        <v>728</v>
      </c>
      <c r="I320" s="6">
        <v>2009</v>
      </c>
      <c r="J320" s="15" t="s">
        <v>19</v>
      </c>
      <c r="K320" s="15" t="s">
        <v>20</v>
      </c>
      <c r="L320" s="5" t="s">
        <v>737</v>
      </c>
      <c r="M320" s="5" t="s">
        <v>22</v>
      </c>
      <c r="N320" s="15" t="s">
        <v>23</v>
      </c>
      <c r="O320" s="17">
        <v>2900</v>
      </c>
    </row>
    <row r="321" spans="1:15" x14ac:dyDescent="0.25">
      <c r="A321" s="15">
        <v>44</v>
      </c>
      <c r="B321" s="15" t="s">
        <v>739</v>
      </c>
      <c r="C321" s="16">
        <v>44165</v>
      </c>
      <c r="D321" s="15" t="s">
        <v>169</v>
      </c>
      <c r="E321" s="15" t="s">
        <v>740</v>
      </c>
      <c r="F321" s="15" t="s">
        <v>17</v>
      </c>
      <c r="G321" s="15"/>
      <c r="H321" s="15" t="s">
        <v>738</v>
      </c>
      <c r="I321" s="15">
        <v>2005</v>
      </c>
      <c r="J321" s="15" t="s">
        <v>741</v>
      </c>
      <c r="K321" s="15" t="s">
        <v>742</v>
      </c>
      <c r="L321" s="5" t="s">
        <v>743</v>
      </c>
      <c r="M321" s="15" t="s">
        <v>361</v>
      </c>
      <c r="N321" s="15" t="s">
        <v>119</v>
      </c>
      <c r="O321" s="17"/>
    </row>
    <row r="322" spans="1:15" x14ac:dyDescent="0.25">
      <c r="A322" s="15">
        <v>45</v>
      </c>
      <c r="B322" s="15" t="s">
        <v>15</v>
      </c>
      <c r="C322" s="16">
        <v>43886</v>
      </c>
      <c r="D322" s="15" t="s">
        <v>16</v>
      </c>
      <c r="E322" s="15" t="s">
        <v>476</v>
      </c>
      <c r="F322" s="15" t="s">
        <v>38</v>
      </c>
      <c r="G322" s="9">
        <v>3114</v>
      </c>
      <c r="H322" s="15" t="s">
        <v>744</v>
      </c>
      <c r="I322" s="6">
        <v>1998</v>
      </c>
      <c r="J322" s="5" t="s">
        <v>19</v>
      </c>
      <c r="K322" s="15" t="s">
        <v>477</v>
      </c>
      <c r="L322" s="5" t="s">
        <v>747</v>
      </c>
      <c r="M322" s="15" t="s">
        <v>480</v>
      </c>
      <c r="N322" s="15" t="s">
        <v>23</v>
      </c>
      <c r="O322" s="17">
        <v>2400</v>
      </c>
    </row>
    <row r="323" spans="1:15" x14ac:dyDescent="0.25">
      <c r="A323" s="15">
        <v>45</v>
      </c>
      <c r="B323" s="15" t="s">
        <v>15</v>
      </c>
      <c r="C323" s="16">
        <v>43886</v>
      </c>
      <c r="D323" s="15" t="s">
        <v>16</v>
      </c>
      <c r="E323" s="15" t="s">
        <v>476</v>
      </c>
      <c r="F323" s="15" t="s">
        <v>38</v>
      </c>
      <c r="G323" s="9">
        <v>1622</v>
      </c>
      <c r="H323" s="15" t="s">
        <v>745</v>
      </c>
      <c r="I323" s="5" t="s">
        <v>746</v>
      </c>
      <c r="J323" s="5" t="s">
        <v>19</v>
      </c>
      <c r="K323" s="5" t="s">
        <v>42</v>
      </c>
      <c r="L323" s="5" t="s">
        <v>748</v>
      </c>
      <c r="M323" s="15" t="s">
        <v>22</v>
      </c>
      <c r="N323" s="15" t="s">
        <v>23</v>
      </c>
      <c r="O323" s="17">
        <v>800</v>
      </c>
    </row>
    <row r="324" spans="1:15" x14ac:dyDescent="0.25">
      <c r="A324" s="15">
        <v>45</v>
      </c>
      <c r="B324" s="15" t="s">
        <v>691</v>
      </c>
      <c r="C324" s="16">
        <v>44125</v>
      </c>
      <c r="D324" s="15" t="s">
        <v>166</v>
      </c>
      <c r="E324" s="15" t="s">
        <v>266</v>
      </c>
      <c r="F324" s="15" t="s">
        <v>17</v>
      </c>
      <c r="G324" s="9"/>
      <c r="H324" s="15" t="s">
        <v>749</v>
      </c>
      <c r="I324" s="6">
        <v>2010</v>
      </c>
      <c r="J324" s="5" t="s">
        <v>113</v>
      </c>
      <c r="K324" s="5" t="s">
        <v>520</v>
      </c>
      <c r="L324" s="5" t="s">
        <v>760</v>
      </c>
      <c r="M324" s="15" t="s">
        <v>22</v>
      </c>
      <c r="N324" s="15" t="s">
        <v>119</v>
      </c>
      <c r="O324" s="17"/>
    </row>
    <row r="325" spans="1:15" x14ac:dyDescent="0.25">
      <c r="A325" s="15">
        <v>45</v>
      </c>
      <c r="B325" s="15" t="s">
        <v>691</v>
      </c>
      <c r="C325" s="16">
        <v>44125</v>
      </c>
      <c r="D325" s="15" t="s">
        <v>166</v>
      </c>
      <c r="E325" s="15" t="s">
        <v>266</v>
      </c>
      <c r="F325" s="15" t="s">
        <v>17</v>
      </c>
      <c r="G325" s="9"/>
      <c r="H325" s="15" t="s">
        <v>750</v>
      </c>
      <c r="I325" s="6">
        <v>2010</v>
      </c>
      <c r="J325" s="5" t="s">
        <v>113</v>
      </c>
      <c r="K325" s="5" t="s">
        <v>520</v>
      </c>
      <c r="L325" s="5" t="s">
        <v>761</v>
      </c>
      <c r="M325" s="15" t="s">
        <v>22</v>
      </c>
      <c r="N325" s="15" t="s">
        <v>119</v>
      </c>
      <c r="O325" s="17"/>
    </row>
    <row r="326" spans="1:15" x14ac:dyDescent="0.25">
      <c r="A326" s="15">
        <v>45</v>
      </c>
      <c r="B326" s="15" t="s">
        <v>691</v>
      </c>
      <c r="C326" s="16">
        <v>44125</v>
      </c>
      <c r="D326" s="15" t="s">
        <v>166</v>
      </c>
      <c r="E326" s="15" t="s">
        <v>266</v>
      </c>
      <c r="F326" s="15" t="s">
        <v>17</v>
      </c>
      <c r="G326" s="9">
        <v>1252</v>
      </c>
      <c r="H326" s="15" t="s">
        <v>751</v>
      </c>
      <c r="I326" s="6">
        <v>2010</v>
      </c>
      <c r="J326" s="5" t="s">
        <v>113</v>
      </c>
      <c r="K326" s="5" t="s">
        <v>217</v>
      </c>
      <c r="L326" s="5" t="s">
        <v>762</v>
      </c>
      <c r="M326" s="15" t="s">
        <v>22</v>
      </c>
      <c r="N326" s="15" t="s">
        <v>23</v>
      </c>
      <c r="O326" s="17">
        <v>5750</v>
      </c>
    </row>
    <row r="327" spans="1:15" x14ac:dyDescent="0.25">
      <c r="A327" s="15">
        <v>45</v>
      </c>
      <c r="B327" s="15" t="s">
        <v>691</v>
      </c>
      <c r="C327" s="16">
        <v>44125</v>
      </c>
      <c r="D327" s="15" t="s">
        <v>166</v>
      </c>
      <c r="E327" s="15" t="s">
        <v>266</v>
      </c>
      <c r="F327" s="15" t="s">
        <v>17</v>
      </c>
      <c r="G327" s="9">
        <v>1174</v>
      </c>
      <c r="H327" s="15" t="s">
        <v>752</v>
      </c>
      <c r="I327" s="6">
        <v>2013</v>
      </c>
      <c r="J327" s="5" t="s">
        <v>19</v>
      </c>
      <c r="K327" s="15" t="s">
        <v>20</v>
      </c>
      <c r="L327" s="5" t="s">
        <v>763</v>
      </c>
      <c r="M327" s="15" t="s">
        <v>22</v>
      </c>
      <c r="N327" s="15" t="s">
        <v>23</v>
      </c>
      <c r="O327" s="17">
        <v>8000</v>
      </c>
    </row>
    <row r="328" spans="1:15" x14ac:dyDescent="0.25">
      <c r="A328" s="15">
        <v>45</v>
      </c>
      <c r="B328" s="15" t="s">
        <v>691</v>
      </c>
      <c r="C328" s="16">
        <v>44125</v>
      </c>
      <c r="D328" s="15" t="s">
        <v>166</v>
      </c>
      <c r="E328" s="15" t="s">
        <v>266</v>
      </c>
      <c r="F328" s="15" t="s">
        <v>17</v>
      </c>
      <c r="G328" s="9">
        <v>1174</v>
      </c>
      <c r="H328" s="15" t="s">
        <v>753</v>
      </c>
      <c r="I328" s="6">
        <v>2013</v>
      </c>
      <c r="J328" s="5" t="s">
        <v>19</v>
      </c>
      <c r="K328" s="15" t="s">
        <v>20</v>
      </c>
      <c r="L328" s="5" t="s">
        <v>764</v>
      </c>
      <c r="M328" s="15" t="s">
        <v>22</v>
      </c>
      <c r="N328" s="15" t="s">
        <v>23</v>
      </c>
      <c r="O328" s="17">
        <v>8000</v>
      </c>
    </row>
    <row r="329" spans="1:15" x14ac:dyDescent="0.25">
      <c r="A329" s="15">
        <v>45</v>
      </c>
      <c r="B329" s="15" t="s">
        <v>691</v>
      </c>
      <c r="C329" s="16">
        <v>44125</v>
      </c>
      <c r="D329" s="15" t="s">
        <v>166</v>
      </c>
      <c r="E329" s="15" t="s">
        <v>266</v>
      </c>
      <c r="F329" s="15" t="s">
        <v>17</v>
      </c>
      <c r="G329" s="9">
        <v>1174</v>
      </c>
      <c r="H329" s="15" t="s">
        <v>754</v>
      </c>
      <c r="I329" s="6">
        <v>2013</v>
      </c>
      <c r="J329" s="5" t="s">
        <v>19</v>
      </c>
      <c r="K329" s="15" t="s">
        <v>20</v>
      </c>
      <c r="L329" s="5" t="s">
        <v>765</v>
      </c>
      <c r="M329" s="15" t="s">
        <v>22</v>
      </c>
      <c r="N329" s="15" t="s">
        <v>23</v>
      </c>
      <c r="O329" s="17">
        <v>8000</v>
      </c>
    </row>
    <row r="330" spans="1:15" x14ac:dyDescent="0.25">
      <c r="A330" s="15">
        <v>45</v>
      </c>
      <c r="B330" s="15" t="s">
        <v>691</v>
      </c>
      <c r="C330" s="16">
        <v>44125</v>
      </c>
      <c r="D330" s="15" t="s">
        <v>166</v>
      </c>
      <c r="E330" s="15" t="s">
        <v>266</v>
      </c>
      <c r="F330" s="15" t="s">
        <v>17</v>
      </c>
      <c r="G330" s="9"/>
      <c r="H330" s="15" t="s">
        <v>755</v>
      </c>
      <c r="I330" s="6">
        <v>2013</v>
      </c>
      <c r="J330" s="5" t="s">
        <v>19</v>
      </c>
      <c r="K330" s="15" t="s">
        <v>20</v>
      </c>
      <c r="L330" s="5" t="s">
        <v>766</v>
      </c>
      <c r="M330" s="15" t="s">
        <v>22</v>
      </c>
      <c r="N330" s="15" t="s">
        <v>119</v>
      </c>
      <c r="O330" s="17"/>
    </row>
    <row r="331" spans="1:15" x14ac:dyDescent="0.25">
      <c r="A331" s="15">
        <v>45</v>
      </c>
      <c r="B331" s="15" t="s">
        <v>691</v>
      </c>
      <c r="C331" s="16">
        <v>44125</v>
      </c>
      <c r="D331" s="15" t="s">
        <v>166</v>
      </c>
      <c r="E331" s="15" t="s">
        <v>266</v>
      </c>
      <c r="F331" s="15" t="s">
        <v>17</v>
      </c>
      <c r="G331" s="9"/>
      <c r="H331" s="15" t="s">
        <v>756</v>
      </c>
      <c r="I331" s="6">
        <v>2013</v>
      </c>
      <c r="J331" s="5" t="s">
        <v>19</v>
      </c>
      <c r="K331" s="15" t="s">
        <v>20</v>
      </c>
      <c r="L331" s="5" t="s">
        <v>767</v>
      </c>
      <c r="M331" s="15" t="s">
        <v>22</v>
      </c>
      <c r="N331" s="15" t="s">
        <v>119</v>
      </c>
      <c r="O331" s="17"/>
    </row>
    <row r="332" spans="1:15" x14ac:dyDescent="0.25">
      <c r="A332" s="15">
        <v>45</v>
      </c>
      <c r="B332" s="15" t="s">
        <v>691</v>
      </c>
      <c r="C332" s="16">
        <v>44125</v>
      </c>
      <c r="D332" s="15" t="s">
        <v>166</v>
      </c>
      <c r="E332" s="15" t="s">
        <v>266</v>
      </c>
      <c r="F332" s="15" t="s">
        <v>17</v>
      </c>
      <c r="G332" s="9"/>
      <c r="H332" s="15" t="s">
        <v>757</v>
      </c>
      <c r="I332" s="6">
        <v>2013</v>
      </c>
      <c r="J332" s="5" t="s">
        <v>19</v>
      </c>
      <c r="K332" s="15" t="s">
        <v>20</v>
      </c>
      <c r="L332" s="5" t="s">
        <v>768</v>
      </c>
      <c r="M332" s="15" t="s">
        <v>22</v>
      </c>
      <c r="N332" s="15" t="s">
        <v>119</v>
      </c>
      <c r="O332" s="17"/>
    </row>
    <row r="333" spans="1:15" x14ac:dyDescent="0.25">
      <c r="A333" s="15">
        <v>45</v>
      </c>
      <c r="B333" s="15" t="s">
        <v>691</v>
      </c>
      <c r="C333" s="16">
        <v>44125</v>
      </c>
      <c r="D333" s="15" t="s">
        <v>166</v>
      </c>
      <c r="E333" s="15" t="s">
        <v>266</v>
      </c>
      <c r="F333" s="15" t="s">
        <v>17</v>
      </c>
      <c r="G333" s="9">
        <v>1174</v>
      </c>
      <c r="H333" s="15" t="s">
        <v>758</v>
      </c>
      <c r="I333" s="6">
        <v>2013</v>
      </c>
      <c r="J333" s="5" t="s">
        <v>19</v>
      </c>
      <c r="K333" s="15" t="s">
        <v>20</v>
      </c>
      <c r="L333" s="5" t="s">
        <v>769</v>
      </c>
      <c r="M333" s="15" t="s">
        <v>22</v>
      </c>
      <c r="N333" s="15" t="s">
        <v>23</v>
      </c>
      <c r="O333" s="17">
        <v>8000</v>
      </c>
    </row>
    <row r="334" spans="1:15" x14ac:dyDescent="0.25">
      <c r="A334" s="15">
        <v>45</v>
      </c>
      <c r="B334" s="15" t="s">
        <v>691</v>
      </c>
      <c r="C334" s="16">
        <v>44125</v>
      </c>
      <c r="D334" s="15" t="s">
        <v>166</v>
      </c>
      <c r="E334" s="15" t="s">
        <v>266</v>
      </c>
      <c r="F334" s="15" t="s">
        <v>17</v>
      </c>
      <c r="G334" s="9"/>
      <c r="H334" s="15" t="s">
        <v>759</v>
      </c>
      <c r="I334" s="6">
        <v>2011</v>
      </c>
      <c r="J334" s="5" t="s">
        <v>19</v>
      </c>
      <c r="K334" s="15" t="s">
        <v>20</v>
      </c>
      <c r="L334" s="5" t="s">
        <v>770</v>
      </c>
      <c r="M334" s="15" t="s">
        <v>22</v>
      </c>
      <c r="N334" s="15" t="s">
        <v>119</v>
      </c>
      <c r="O334" s="17"/>
    </row>
    <row r="335" spans="1:15" x14ac:dyDescent="0.25">
      <c r="A335" s="15">
        <v>46</v>
      </c>
      <c r="B335" s="15" t="s">
        <v>772</v>
      </c>
      <c r="C335" s="16">
        <v>43838</v>
      </c>
      <c r="D335" s="15" t="s">
        <v>37</v>
      </c>
      <c r="E335" s="15" t="s">
        <v>773</v>
      </c>
      <c r="F335" s="15" t="s">
        <v>774</v>
      </c>
      <c r="G335" s="15">
        <v>1750</v>
      </c>
      <c r="H335" s="15" t="s">
        <v>771</v>
      </c>
      <c r="I335" s="15">
        <v>2014</v>
      </c>
      <c r="J335" s="5" t="s">
        <v>19</v>
      </c>
      <c r="K335" s="15" t="s">
        <v>20</v>
      </c>
      <c r="L335" s="5" t="s">
        <v>775</v>
      </c>
      <c r="M335" s="15" t="s">
        <v>22</v>
      </c>
      <c r="N335" s="15" t="s">
        <v>23</v>
      </c>
      <c r="O335" s="17">
        <v>11000</v>
      </c>
    </row>
    <row r="336" spans="1:15" x14ac:dyDescent="0.25">
      <c r="A336" s="15">
        <v>46</v>
      </c>
      <c r="B336" s="15" t="s">
        <v>772</v>
      </c>
      <c r="C336" s="16">
        <v>44027</v>
      </c>
      <c r="D336" s="15" t="s">
        <v>24</v>
      </c>
      <c r="E336" s="15" t="s">
        <v>773</v>
      </c>
      <c r="F336" s="15" t="s">
        <v>774</v>
      </c>
      <c r="G336" s="15">
        <v>1603</v>
      </c>
      <c r="H336" s="15" t="s">
        <v>776</v>
      </c>
      <c r="I336" s="15">
        <v>2007</v>
      </c>
      <c r="J336" s="15" t="s">
        <v>58</v>
      </c>
      <c r="K336" s="15" t="s">
        <v>42</v>
      </c>
      <c r="L336" s="5" t="s">
        <v>777</v>
      </c>
      <c r="M336" s="15" t="s">
        <v>102</v>
      </c>
      <c r="N336" s="15" t="s">
        <v>23</v>
      </c>
      <c r="O336" s="17">
        <v>1350</v>
      </c>
    </row>
    <row r="337" spans="1:15" x14ac:dyDescent="0.25">
      <c r="A337" s="15">
        <v>46</v>
      </c>
      <c r="B337" s="15" t="s">
        <v>779</v>
      </c>
      <c r="C337" s="16">
        <v>44109</v>
      </c>
      <c r="D337" s="15" t="s">
        <v>166</v>
      </c>
      <c r="E337" s="15" t="s">
        <v>780</v>
      </c>
      <c r="F337" s="15" t="s">
        <v>216</v>
      </c>
      <c r="G337" s="15"/>
      <c r="H337" s="15" t="s">
        <v>778</v>
      </c>
      <c r="I337" s="15">
        <v>2000</v>
      </c>
      <c r="J337" s="15" t="s">
        <v>113</v>
      </c>
      <c r="K337" s="15" t="s">
        <v>520</v>
      </c>
      <c r="L337" s="5" t="s">
        <v>781</v>
      </c>
      <c r="M337" s="15" t="s">
        <v>22</v>
      </c>
      <c r="N337" s="15" t="s">
        <v>119</v>
      </c>
      <c r="O337" s="17"/>
    </row>
    <row r="338" spans="1:15" x14ac:dyDescent="0.25">
      <c r="A338" s="15">
        <v>47</v>
      </c>
      <c r="B338" s="15" t="s">
        <v>669</v>
      </c>
      <c r="C338" s="16">
        <v>43871</v>
      </c>
      <c r="D338" s="15" t="s">
        <v>16</v>
      </c>
      <c r="E338" s="15" t="s">
        <v>266</v>
      </c>
      <c r="F338" s="15" t="s">
        <v>17</v>
      </c>
      <c r="G338" s="15"/>
      <c r="H338" s="15" t="s">
        <v>666</v>
      </c>
      <c r="I338" s="15">
        <v>2009</v>
      </c>
      <c r="J338" s="15" t="s">
        <v>19</v>
      </c>
      <c r="K338" s="15" t="s">
        <v>20</v>
      </c>
      <c r="L338" s="5" t="s">
        <v>670</v>
      </c>
      <c r="M338" s="15" t="s">
        <v>22</v>
      </c>
      <c r="N338" s="15" t="s">
        <v>119</v>
      </c>
      <c r="O338" s="17"/>
    </row>
    <row r="339" spans="1:15" x14ac:dyDescent="0.25">
      <c r="A339" s="15">
        <v>47</v>
      </c>
      <c r="B339" s="15" t="s">
        <v>669</v>
      </c>
      <c r="C339" s="16">
        <v>43871</v>
      </c>
      <c r="D339" s="15" t="s">
        <v>16</v>
      </c>
      <c r="E339" s="15" t="s">
        <v>266</v>
      </c>
      <c r="F339" s="15" t="s">
        <v>17</v>
      </c>
      <c r="G339" s="15"/>
      <c r="H339" s="15" t="s">
        <v>667</v>
      </c>
      <c r="I339" s="15">
        <v>2008</v>
      </c>
      <c r="J339" s="15" t="s">
        <v>19</v>
      </c>
      <c r="K339" s="15" t="s">
        <v>20</v>
      </c>
      <c r="L339" s="5" t="s">
        <v>671</v>
      </c>
      <c r="M339" s="15" t="s">
        <v>22</v>
      </c>
      <c r="N339" s="15" t="s">
        <v>119</v>
      </c>
      <c r="O339" s="17"/>
    </row>
    <row r="340" spans="1:15" x14ac:dyDescent="0.25">
      <c r="A340" s="15">
        <v>47</v>
      </c>
      <c r="B340" s="15" t="s">
        <v>691</v>
      </c>
      <c r="C340" s="16">
        <v>44029</v>
      </c>
      <c r="D340" s="15" t="s">
        <v>24</v>
      </c>
      <c r="E340" s="15" t="s">
        <v>266</v>
      </c>
      <c r="F340" s="15" t="s">
        <v>17</v>
      </c>
      <c r="G340" s="15">
        <v>3949</v>
      </c>
      <c r="H340" s="15" t="s">
        <v>682</v>
      </c>
      <c r="I340" s="6">
        <v>2007</v>
      </c>
      <c r="J340" s="5" t="s">
        <v>113</v>
      </c>
      <c r="K340" s="5" t="s">
        <v>520</v>
      </c>
      <c r="L340" s="5" t="s">
        <v>698</v>
      </c>
      <c r="M340" s="15" t="s">
        <v>22</v>
      </c>
      <c r="N340" s="15" t="s">
        <v>23</v>
      </c>
      <c r="O340" s="17">
        <v>6000</v>
      </c>
    </row>
    <row r="341" spans="1:15" x14ac:dyDescent="0.25">
      <c r="A341" s="15">
        <v>47</v>
      </c>
      <c r="B341" s="15" t="s">
        <v>555</v>
      </c>
      <c r="C341" s="16">
        <v>44126</v>
      </c>
      <c r="D341" s="15" t="s">
        <v>166</v>
      </c>
      <c r="E341" s="15" t="s">
        <v>556</v>
      </c>
      <c r="F341" s="15" t="s">
        <v>85</v>
      </c>
      <c r="G341" s="15">
        <v>3599</v>
      </c>
      <c r="H341" s="15" t="s">
        <v>782</v>
      </c>
      <c r="I341" s="6">
        <v>2011</v>
      </c>
      <c r="J341" s="5" t="s">
        <v>19</v>
      </c>
      <c r="K341" s="15" t="s">
        <v>20</v>
      </c>
      <c r="L341" s="5" t="s">
        <v>790</v>
      </c>
      <c r="M341" s="15" t="s">
        <v>22</v>
      </c>
      <c r="N341" s="15" t="s">
        <v>23</v>
      </c>
      <c r="O341" s="17">
        <v>4800</v>
      </c>
    </row>
    <row r="342" spans="1:15" x14ac:dyDescent="0.25">
      <c r="A342" s="15">
        <v>47</v>
      </c>
      <c r="B342" s="15" t="s">
        <v>555</v>
      </c>
      <c r="C342" s="16">
        <v>44126</v>
      </c>
      <c r="D342" s="15" t="s">
        <v>166</v>
      </c>
      <c r="E342" s="15" t="s">
        <v>556</v>
      </c>
      <c r="F342" s="15" t="s">
        <v>85</v>
      </c>
      <c r="G342" s="15">
        <v>3599</v>
      </c>
      <c r="H342" s="15" t="s">
        <v>783</v>
      </c>
      <c r="I342" s="6">
        <v>2011</v>
      </c>
      <c r="J342" s="5" t="s">
        <v>19</v>
      </c>
      <c r="K342" s="15" t="s">
        <v>20</v>
      </c>
      <c r="L342" s="5" t="s">
        <v>791</v>
      </c>
      <c r="M342" s="15" t="s">
        <v>22</v>
      </c>
      <c r="N342" s="15" t="s">
        <v>23</v>
      </c>
      <c r="O342" s="17">
        <v>4800</v>
      </c>
    </row>
    <row r="343" spans="1:15" x14ac:dyDescent="0.25">
      <c r="A343" s="15">
        <v>47</v>
      </c>
      <c r="B343" s="15" t="s">
        <v>555</v>
      </c>
      <c r="C343" s="16">
        <v>44126</v>
      </c>
      <c r="D343" s="15" t="s">
        <v>166</v>
      </c>
      <c r="E343" s="15" t="s">
        <v>556</v>
      </c>
      <c r="F343" s="15" t="s">
        <v>85</v>
      </c>
      <c r="G343" s="15"/>
      <c r="H343" s="15" t="s">
        <v>784</v>
      </c>
      <c r="I343" s="6">
        <v>2011</v>
      </c>
      <c r="J343" s="5" t="s">
        <v>19</v>
      </c>
      <c r="K343" s="15" t="s">
        <v>20</v>
      </c>
      <c r="L343" s="5" t="s">
        <v>792</v>
      </c>
      <c r="M343" s="15" t="s">
        <v>22</v>
      </c>
      <c r="N343" s="15" t="s">
        <v>119</v>
      </c>
      <c r="O343" s="17"/>
    </row>
    <row r="344" spans="1:15" x14ac:dyDescent="0.25">
      <c r="A344" s="15">
        <v>47</v>
      </c>
      <c r="B344" s="15" t="s">
        <v>555</v>
      </c>
      <c r="C344" s="16">
        <v>44126</v>
      </c>
      <c r="D344" s="15" t="s">
        <v>166</v>
      </c>
      <c r="E344" s="15" t="s">
        <v>556</v>
      </c>
      <c r="F344" s="15" t="s">
        <v>85</v>
      </c>
      <c r="G344" s="15"/>
      <c r="H344" s="15" t="s">
        <v>785</v>
      </c>
      <c r="I344" s="6">
        <v>2011</v>
      </c>
      <c r="J344" s="5" t="s">
        <v>19</v>
      </c>
      <c r="K344" s="15" t="s">
        <v>20</v>
      </c>
      <c r="L344" s="5" t="s">
        <v>793</v>
      </c>
      <c r="M344" s="15" t="s">
        <v>22</v>
      </c>
      <c r="N344" s="15" t="s">
        <v>119</v>
      </c>
      <c r="O344" s="17"/>
    </row>
    <row r="345" spans="1:15" x14ac:dyDescent="0.25">
      <c r="A345" s="15">
        <v>47</v>
      </c>
      <c r="B345" s="15" t="s">
        <v>555</v>
      </c>
      <c r="C345" s="16">
        <v>44126</v>
      </c>
      <c r="D345" s="15" t="s">
        <v>166</v>
      </c>
      <c r="E345" s="15" t="s">
        <v>556</v>
      </c>
      <c r="F345" s="15" t="s">
        <v>85</v>
      </c>
      <c r="G345" s="15"/>
      <c r="H345" s="15" t="s">
        <v>786</v>
      </c>
      <c r="I345" s="6">
        <v>2011</v>
      </c>
      <c r="J345" s="5" t="s">
        <v>19</v>
      </c>
      <c r="K345" s="15" t="s">
        <v>20</v>
      </c>
      <c r="L345" s="5" t="s">
        <v>794</v>
      </c>
      <c r="M345" s="15" t="s">
        <v>22</v>
      </c>
      <c r="N345" s="15" t="s">
        <v>119</v>
      </c>
      <c r="O345" s="17"/>
    </row>
    <row r="346" spans="1:15" x14ac:dyDescent="0.25">
      <c r="A346" s="15">
        <v>47</v>
      </c>
      <c r="B346" s="15" t="s">
        <v>555</v>
      </c>
      <c r="C346" s="16">
        <v>44126</v>
      </c>
      <c r="D346" s="15" t="s">
        <v>166</v>
      </c>
      <c r="E346" s="15" t="s">
        <v>556</v>
      </c>
      <c r="F346" s="15" t="s">
        <v>85</v>
      </c>
      <c r="G346" s="15"/>
      <c r="H346" s="15" t="s">
        <v>787</v>
      </c>
      <c r="I346" s="6">
        <v>2011</v>
      </c>
      <c r="J346" s="5" t="s">
        <v>19</v>
      </c>
      <c r="K346" s="15" t="s">
        <v>20</v>
      </c>
      <c r="L346" s="5" t="s">
        <v>795</v>
      </c>
      <c r="M346" s="15" t="s">
        <v>22</v>
      </c>
      <c r="N346" s="15" t="s">
        <v>119</v>
      </c>
      <c r="O346" s="17"/>
    </row>
    <row r="347" spans="1:15" x14ac:dyDescent="0.25">
      <c r="A347" s="15">
        <v>47</v>
      </c>
      <c r="B347" s="15" t="s">
        <v>555</v>
      </c>
      <c r="C347" s="16">
        <v>44126</v>
      </c>
      <c r="D347" s="15" t="s">
        <v>166</v>
      </c>
      <c r="E347" s="15" t="s">
        <v>556</v>
      </c>
      <c r="F347" s="15" t="s">
        <v>85</v>
      </c>
      <c r="G347" s="15"/>
      <c r="H347" s="15" t="s">
        <v>788</v>
      </c>
      <c r="I347" s="6">
        <v>2011</v>
      </c>
      <c r="J347" s="5" t="s">
        <v>19</v>
      </c>
      <c r="K347" s="15" t="s">
        <v>20</v>
      </c>
      <c r="L347" s="5" t="s">
        <v>796</v>
      </c>
      <c r="M347" s="15" t="s">
        <v>22</v>
      </c>
      <c r="N347" s="15" t="s">
        <v>119</v>
      </c>
      <c r="O347" s="17"/>
    </row>
    <row r="348" spans="1:15" x14ac:dyDescent="0.25">
      <c r="A348" s="15">
        <v>47</v>
      </c>
      <c r="B348" s="15" t="s">
        <v>555</v>
      </c>
      <c r="C348" s="16">
        <v>44126</v>
      </c>
      <c r="D348" s="15" t="s">
        <v>166</v>
      </c>
      <c r="E348" s="15" t="s">
        <v>556</v>
      </c>
      <c r="F348" s="15" t="s">
        <v>85</v>
      </c>
      <c r="G348" s="15">
        <v>1718</v>
      </c>
      <c r="H348" s="15" t="s">
        <v>789</v>
      </c>
      <c r="I348" s="6">
        <v>2011</v>
      </c>
      <c r="J348" s="5" t="s">
        <v>19</v>
      </c>
      <c r="K348" s="15" t="s">
        <v>20</v>
      </c>
      <c r="L348" s="5" t="s">
        <v>797</v>
      </c>
      <c r="M348" s="15" t="s">
        <v>22</v>
      </c>
      <c r="N348" s="15" t="s">
        <v>23</v>
      </c>
      <c r="O348" s="17">
        <v>3500</v>
      </c>
    </row>
    <row r="349" spans="1:15" x14ac:dyDescent="0.25">
      <c r="A349" s="15">
        <v>48</v>
      </c>
      <c r="B349" s="15" t="s">
        <v>772</v>
      </c>
      <c r="C349" s="16">
        <v>44047</v>
      </c>
      <c r="D349" s="15" t="s">
        <v>200</v>
      </c>
      <c r="E349" s="15" t="s">
        <v>773</v>
      </c>
      <c r="F349" s="15" t="s">
        <v>774</v>
      </c>
      <c r="G349" s="15">
        <v>2301</v>
      </c>
      <c r="H349" s="15" t="s">
        <v>798</v>
      </c>
      <c r="I349" s="15">
        <v>2007</v>
      </c>
      <c r="J349" s="15" t="s">
        <v>57</v>
      </c>
      <c r="K349" s="15" t="s">
        <v>182</v>
      </c>
      <c r="L349" s="5" t="s">
        <v>799</v>
      </c>
      <c r="M349" s="15" t="s">
        <v>22</v>
      </c>
      <c r="N349" s="15" t="s">
        <v>23</v>
      </c>
      <c r="O349" s="17">
        <v>1200</v>
      </c>
    </row>
    <row r="350" spans="1:15" x14ac:dyDescent="0.25">
      <c r="A350" s="15">
        <v>48</v>
      </c>
      <c r="B350" s="15" t="s">
        <v>555</v>
      </c>
      <c r="C350" s="16">
        <v>44126</v>
      </c>
      <c r="D350" s="15" t="s">
        <v>166</v>
      </c>
      <c r="E350" s="15" t="s">
        <v>556</v>
      </c>
      <c r="F350" s="15" t="s">
        <v>85</v>
      </c>
      <c r="G350" s="9">
        <v>1174</v>
      </c>
      <c r="H350" s="15" t="s">
        <v>800</v>
      </c>
      <c r="I350" s="6">
        <v>2011</v>
      </c>
      <c r="J350" s="5" t="s">
        <v>19</v>
      </c>
      <c r="K350" s="15" t="s">
        <v>20</v>
      </c>
      <c r="L350" s="5" t="s">
        <v>808</v>
      </c>
      <c r="M350" s="15" t="s">
        <v>22</v>
      </c>
      <c r="N350" s="15" t="s">
        <v>23</v>
      </c>
      <c r="O350" s="17">
        <v>4000</v>
      </c>
    </row>
    <row r="351" spans="1:15" x14ac:dyDescent="0.25">
      <c r="A351" s="15">
        <v>48</v>
      </c>
      <c r="B351" s="15" t="s">
        <v>555</v>
      </c>
      <c r="C351" s="16">
        <v>44126</v>
      </c>
      <c r="D351" s="15" t="s">
        <v>166</v>
      </c>
      <c r="E351" s="15" t="s">
        <v>556</v>
      </c>
      <c r="F351" s="15" t="s">
        <v>85</v>
      </c>
      <c r="G351" s="9"/>
      <c r="H351" s="15" t="s">
        <v>801</v>
      </c>
      <c r="I351" s="6">
        <v>2011</v>
      </c>
      <c r="J351" s="5" t="s">
        <v>19</v>
      </c>
      <c r="K351" s="15" t="s">
        <v>20</v>
      </c>
      <c r="L351" s="5" t="s">
        <v>809</v>
      </c>
      <c r="M351" s="15" t="s">
        <v>22</v>
      </c>
      <c r="N351" s="15" t="s">
        <v>119</v>
      </c>
      <c r="O351" s="17"/>
    </row>
    <row r="352" spans="1:15" x14ac:dyDescent="0.25">
      <c r="A352" s="15">
        <v>48</v>
      </c>
      <c r="B352" s="15" t="s">
        <v>555</v>
      </c>
      <c r="C352" s="16">
        <v>44126</v>
      </c>
      <c r="D352" s="15" t="s">
        <v>166</v>
      </c>
      <c r="E352" s="15" t="s">
        <v>556</v>
      </c>
      <c r="F352" s="15" t="s">
        <v>85</v>
      </c>
      <c r="G352" s="24"/>
      <c r="H352" s="15" t="s">
        <v>802</v>
      </c>
      <c r="I352" s="6">
        <v>2011</v>
      </c>
      <c r="J352" s="5" t="s">
        <v>19</v>
      </c>
      <c r="K352" s="15" t="s">
        <v>20</v>
      </c>
      <c r="L352" s="5" t="s">
        <v>810</v>
      </c>
      <c r="M352" s="15" t="s">
        <v>22</v>
      </c>
      <c r="N352" s="15" t="s">
        <v>119</v>
      </c>
      <c r="O352" s="17"/>
    </row>
    <row r="353" spans="1:15" x14ac:dyDescent="0.25">
      <c r="A353" s="15">
        <v>48</v>
      </c>
      <c r="B353" s="15" t="s">
        <v>555</v>
      </c>
      <c r="C353" s="16">
        <v>44126</v>
      </c>
      <c r="D353" s="15" t="s">
        <v>166</v>
      </c>
      <c r="E353" s="15" t="s">
        <v>556</v>
      </c>
      <c r="F353" s="15" t="s">
        <v>85</v>
      </c>
      <c r="G353" s="9"/>
      <c r="H353" s="15" t="s">
        <v>803</v>
      </c>
      <c r="I353" s="6">
        <v>2011</v>
      </c>
      <c r="J353" s="5" t="s">
        <v>19</v>
      </c>
      <c r="K353" s="15" t="s">
        <v>20</v>
      </c>
      <c r="L353" s="5" t="s">
        <v>811</v>
      </c>
      <c r="M353" s="15" t="s">
        <v>22</v>
      </c>
      <c r="N353" s="15" t="s">
        <v>119</v>
      </c>
      <c r="O353" s="17"/>
    </row>
    <row r="354" spans="1:15" x14ac:dyDescent="0.25">
      <c r="A354" s="15">
        <v>48</v>
      </c>
      <c r="B354" s="15" t="s">
        <v>555</v>
      </c>
      <c r="C354" s="16">
        <v>44126</v>
      </c>
      <c r="D354" s="15" t="s">
        <v>166</v>
      </c>
      <c r="E354" s="15" t="s">
        <v>556</v>
      </c>
      <c r="F354" s="15" t="s">
        <v>85</v>
      </c>
      <c r="G354" s="9">
        <v>1174</v>
      </c>
      <c r="H354" s="15" t="s">
        <v>804</v>
      </c>
      <c r="I354" s="6">
        <v>2011</v>
      </c>
      <c r="J354" s="5" t="s">
        <v>19</v>
      </c>
      <c r="K354" s="15" t="s">
        <v>20</v>
      </c>
      <c r="L354" s="5" t="s">
        <v>812</v>
      </c>
      <c r="M354" s="15" t="s">
        <v>22</v>
      </c>
      <c r="N354" s="15" t="s">
        <v>23</v>
      </c>
      <c r="O354" s="17">
        <v>4000</v>
      </c>
    </row>
    <row r="355" spans="1:15" x14ac:dyDescent="0.25">
      <c r="A355" s="15">
        <v>48</v>
      </c>
      <c r="B355" s="15" t="s">
        <v>555</v>
      </c>
      <c r="C355" s="16">
        <v>44126</v>
      </c>
      <c r="D355" s="15" t="s">
        <v>166</v>
      </c>
      <c r="E355" s="15" t="s">
        <v>556</v>
      </c>
      <c r="F355" s="15" t="s">
        <v>85</v>
      </c>
      <c r="G355" s="9">
        <v>1174</v>
      </c>
      <c r="H355" s="15" t="s">
        <v>805</v>
      </c>
      <c r="I355" s="6">
        <v>2011</v>
      </c>
      <c r="J355" s="5" t="s">
        <v>19</v>
      </c>
      <c r="K355" s="15" t="s">
        <v>20</v>
      </c>
      <c r="L355" s="5" t="s">
        <v>813</v>
      </c>
      <c r="M355" s="15" t="s">
        <v>22</v>
      </c>
      <c r="N355" s="15" t="s">
        <v>23</v>
      </c>
      <c r="O355" s="17">
        <v>4000</v>
      </c>
    </row>
    <row r="356" spans="1:15" x14ac:dyDescent="0.25">
      <c r="A356" s="15">
        <v>48</v>
      </c>
      <c r="B356" s="15" t="s">
        <v>555</v>
      </c>
      <c r="C356" s="16">
        <v>44126</v>
      </c>
      <c r="D356" s="15" t="s">
        <v>166</v>
      </c>
      <c r="E356" s="15" t="s">
        <v>556</v>
      </c>
      <c r="F356" s="15" t="s">
        <v>85</v>
      </c>
      <c r="G356" s="9">
        <v>1718</v>
      </c>
      <c r="H356" s="15" t="s">
        <v>806</v>
      </c>
      <c r="I356" s="6">
        <v>2011</v>
      </c>
      <c r="J356" s="5" t="s">
        <v>19</v>
      </c>
      <c r="K356" s="15" t="s">
        <v>20</v>
      </c>
      <c r="L356" s="5" t="s">
        <v>814</v>
      </c>
      <c r="M356" s="15" t="s">
        <v>22</v>
      </c>
      <c r="N356" s="15" t="s">
        <v>23</v>
      </c>
      <c r="O356" s="17">
        <v>3500</v>
      </c>
    </row>
    <row r="357" spans="1:15" x14ac:dyDescent="0.25">
      <c r="A357" s="15">
        <v>48</v>
      </c>
      <c r="B357" s="15" t="s">
        <v>555</v>
      </c>
      <c r="C357" s="16">
        <v>44126</v>
      </c>
      <c r="D357" s="15" t="s">
        <v>166</v>
      </c>
      <c r="E357" s="15" t="s">
        <v>556</v>
      </c>
      <c r="F357" s="15" t="s">
        <v>85</v>
      </c>
      <c r="G357" s="9"/>
      <c r="H357" s="15" t="s">
        <v>807</v>
      </c>
      <c r="I357" s="6">
        <v>2011</v>
      </c>
      <c r="J357" s="5" t="s">
        <v>19</v>
      </c>
      <c r="K357" s="15" t="s">
        <v>20</v>
      </c>
      <c r="L357" s="5" t="s">
        <v>815</v>
      </c>
      <c r="M357" s="15" t="s">
        <v>22</v>
      </c>
      <c r="N357" s="15" t="s">
        <v>119</v>
      </c>
      <c r="O357" s="17"/>
    </row>
    <row r="358" spans="1:15" x14ac:dyDescent="0.25">
      <c r="A358" s="15">
        <v>49</v>
      </c>
      <c r="B358" s="15" t="s">
        <v>555</v>
      </c>
      <c r="C358" s="16">
        <v>44127</v>
      </c>
      <c r="D358" s="15" t="s">
        <v>166</v>
      </c>
      <c r="E358" s="15" t="s">
        <v>556</v>
      </c>
      <c r="F358" s="15" t="s">
        <v>85</v>
      </c>
      <c r="G358" s="15">
        <v>1174</v>
      </c>
      <c r="H358" s="15" t="s">
        <v>816</v>
      </c>
      <c r="I358" s="6">
        <v>2011</v>
      </c>
      <c r="J358" s="5" t="s">
        <v>19</v>
      </c>
      <c r="K358" s="15" t="s">
        <v>20</v>
      </c>
      <c r="L358" s="5" t="s">
        <v>823</v>
      </c>
      <c r="M358" s="15" t="s">
        <v>22</v>
      </c>
      <c r="N358" s="15" t="s">
        <v>23</v>
      </c>
      <c r="O358" s="17">
        <v>3700</v>
      </c>
    </row>
    <row r="359" spans="1:15" x14ac:dyDescent="0.25">
      <c r="A359" s="15">
        <v>49</v>
      </c>
      <c r="B359" s="15" t="s">
        <v>555</v>
      </c>
      <c r="C359" s="16">
        <v>44127</v>
      </c>
      <c r="D359" s="15" t="s">
        <v>166</v>
      </c>
      <c r="E359" s="15" t="s">
        <v>556</v>
      </c>
      <c r="F359" s="15" t="s">
        <v>85</v>
      </c>
      <c r="G359" s="15"/>
      <c r="H359" s="15" t="s">
        <v>817</v>
      </c>
      <c r="I359" s="6">
        <v>2011</v>
      </c>
      <c r="J359" s="5" t="s">
        <v>19</v>
      </c>
      <c r="K359" s="15" t="s">
        <v>20</v>
      </c>
      <c r="L359" s="5" t="s">
        <v>824</v>
      </c>
      <c r="M359" s="15" t="s">
        <v>22</v>
      </c>
      <c r="N359" s="15" t="s">
        <v>119</v>
      </c>
      <c r="O359" s="17"/>
    </row>
    <row r="360" spans="1:15" x14ac:dyDescent="0.25">
      <c r="A360" s="15">
        <v>49</v>
      </c>
      <c r="B360" s="15" t="s">
        <v>555</v>
      </c>
      <c r="C360" s="16">
        <v>44127</v>
      </c>
      <c r="D360" s="15" t="s">
        <v>166</v>
      </c>
      <c r="E360" s="15" t="s">
        <v>556</v>
      </c>
      <c r="F360" s="15" t="s">
        <v>85</v>
      </c>
      <c r="G360" s="15"/>
      <c r="H360" s="15" t="s">
        <v>818</v>
      </c>
      <c r="I360" s="6">
        <v>2011</v>
      </c>
      <c r="J360" s="5" t="s">
        <v>19</v>
      </c>
      <c r="K360" s="15" t="s">
        <v>20</v>
      </c>
      <c r="L360" s="5" t="s">
        <v>825</v>
      </c>
      <c r="M360" s="15" t="s">
        <v>22</v>
      </c>
      <c r="N360" s="15" t="s">
        <v>119</v>
      </c>
      <c r="O360" s="17"/>
    </row>
    <row r="361" spans="1:15" x14ac:dyDescent="0.25">
      <c r="A361" s="15">
        <v>49</v>
      </c>
      <c r="B361" s="15" t="s">
        <v>555</v>
      </c>
      <c r="C361" s="16">
        <v>44127</v>
      </c>
      <c r="D361" s="15" t="s">
        <v>166</v>
      </c>
      <c r="E361" s="15" t="s">
        <v>556</v>
      </c>
      <c r="F361" s="15" t="s">
        <v>85</v>
      </c>
      <c r="G361" s="15"/>
      <c r="H361" s="15" t="s">
        <v>819</v>
      </c>
      <c r="I361" s="6">
        <v>2011</v>
      </c>
      <c r="J361" s="5" t="s">
        <v>19</v>
      </c>
      <c r="K361" s="15" t="s">
        <v>20</v>
      </c>
      <c r="L361" s="5" t="s">
        <v>826</v>
      </c>
      <c r="M361" s="15" t="s">
        <v>22</v>
      </c>
      <c r="N361" s="15" t="s">
        <v>119</v>
      </c>
      <c r="O361" s="17"/>
    </row>
    <row r="362" spans="1:15" x14ac:dyDescent="0.25">
      <c r="A362" s="15">
        <v>49</v>
      </c>
      <c r="B362" s="15" t="s">
        <v>555</v>
      </c>
      <c r="C362" s="16">
        <v>44127</v>
      </c>
      <c r="D362" s="15" t="s">
        <v>166</v>
      </c>
      <c r="E362" s="15" t="s">
        <v>556</v>
      </c>
      <c r="F362" s="15" t="s">
        <v>85</v>
      </c>
      <c r="G362" s="15">
        <v>1174</v>
      </c>
      <c r="H362" s="15" t="s">
        <v>820</v>
      </c>
      <c r="I362" s="6">
        <v>2011</v>
      </c>
      <c r="J362" s="5" t="s">
        <v>19</v>
      </c>
      <c r="K362" s="15" t="s">
        <v>20</v>
      </c>
      <c r="L362" s="5" t="s">
        <v>827</v>
      </c>
      <c r="M362" s="15" t="s">
        <v>22</v>
      </c>
      <c r="N362" s="15" t="s">
        <v>23</v>
      </c>
      <c r="O362" s="17">
        <v>4000</v>
      </c>
    </row>
    <row r="363" spans="1:15" x14ac:dyDescent="0.25">
      <c r="A363" s="15">
        <v>49</v>
      </c>
      <c r="B363" s="15" t="s">
        <v>555</v>
      </c>
      <c r="C363" s="16">
        <v>44127</v>
      </c>
      <c r="D363" s="15" t="s">
        <v>166</v>
      </c>
      <c r="E363" s="15" t="s">
        <v>556</v>
      </c>
      <c r="F363" s="15" t="s">
        <v>85</v>
      </c>
      <c r="G363" s="15"/>
      <c r="H363" s="15" t="s">
        <v>821</v>
      </c>
      <c r="I363" s="6">
        <v>2011</v>
      </c>
      <c r="J363" s="5" t="s">
        <v>19</v>
      </c>
      <c r="K363" s="15" t="s">
        <v>20</v>
      </c>
      <c r="L363" s="5" t="s">
        <v>828</v>
      </c>
      <c r="M363" s="15" t="s">
        <v>22</v>
      </c>
      <c r="N363" s="15" t="s">
        <v>119</v>
      </c>
      <c r="O363" s="17"/>
    </row>
    <row r="364" spans="1:15" x14ac:dyDescent="0.25">
      <c r="A364" s="15">
        <v>49</v>
      </c>
      <c r="B364" s="15" t="s">
        <v>555</v>
      </c>
      <c r="C364" s="16">
        <v>44127</v>
      </c>
      <c r="D364" s="15" t="s">
        <v>166</v>
      </c>
      <c r="E364" s="15" t="s">
        <v>556</v>
      </c>
      <c r="F364" s="15" t="s">
        <v>85</v>
      </c>
      <c r="G364" s="15"/>
      <c r="H364" s="15" t="s">
        <v>822</v>
      </c>
      <c r="I364" s="6">
        <v>2011</v>
      </c>
      <c r="J364" s="5" t="s">
        <v>19</v>
      </c>
      <c r="K364" s="15" t="s">
        <v>20</v>
      </c>
      <c r="L364" s="5" t="s">
        <v>829</v>
      </c>
      <c r="M364" s="15" t="s">
        <v>22</v>
      </c>
      <c r="N364" s="15" t="s">
        <v>119</v>
      </c>
      <c r="O364" s="17"/>
    </row>
    <row r="365" spans="1:15" x14ac:dyDescent="0.25">
      <c r="A365" s="15">
        <v>49</v>
      </c>
      <c r="B365" s="15" t="s">
        <v>772</v>
      </c>
      <c r="C365" s="16">
        <v>43879</v>
      </c>
      <c r="D365" s="15" t="s">
        <v>16</v>
      </c>
      <c r="E365" s="15" t="s">
        <v>773</v>
      </c>
      <c r="F365" s="15" t="s">
        <v>774</v>
      </c>
      <c r="G365" s="15"/>
      <c r="H365" s="15" t="s">
        <v>830</v>
      </c>
      <c r="I365" s="6">
        <v>2008</v>
      </c>
      <c r="J365" s="5" t="s">
        <v>59</v>
      </c>
      <c r="K365" s="5" t="s">
        <v>832</v>
      </c>
      <c r="L365" s="5" t="s">
        <v>833</v>
      </c>
      <c r="M365" s="15" t="s">
        <v>102</v>
      </c>
      <c r="N365" s="15" t="s">
        <v>119</v>
      </c>
      <c r="O365" s="17"/>
    </row>
    <row r="366" spans="1:15" x14ac:dyDescent="0.25">
      <c r="A366" s="15">
        <v>49</v>
      </c>
      <c r="B366" s="15" t="s">
        <v>772</v>
      </c>
      <c r="C366" s="16">
        <v>43879</v>
      </c>
      <c r="D366" s="15" t="s">
        <v>16</v>
      </c>
      <c r="E366" s="15" t="s">
        <v>773</v>
      </c>
      <c r="F366" s="15" t="s">
        <v>774</v>
      </c>
      <c r="G366" s="15"/>
      <c r="H366" s="15" t="s">
        <v>831</v>
      </c>
      <c r="I366" s="6">
        <v>2005</v>
      </c>
      <c r="J366" s="5" t="s">
        <v>57</v>
      </c>
      <c r="K366" s="5" t="s">
        <v>182</v>
      </c>
      <c r="L366" s="5" t="s">
        <v>834</v>
      </c>
      <c r="M366" s="15" t="s">
        <v>22</v>
      </c>
      <c r="N366" s="15" t="s">
        <v>119</v>
      </c>
      <c r="O366" s="17"/>
    </row>
    <row r="367" spans="1:15" x14ac:dyDescent="0.25">
      <c r="A367" s="15">
        <v>50</v>
      </c>
      <c r="B367" s="15" t="s">
        <v>836</v>
      </c>
      <c r="C367" s="16">
        <v>43839</v>
      </c>
      <c r="D367" s="15" t="s">
        <v>37</v>
      </c>
      <c r="E367" s="15" t="s">
        <v>837</v>
      </c>
      <c r="F367" s="15" t="s">
        <v>17</v>
      </c>
      <c r="G367" s="15">
        <v>3600</v>
      </c>
      <c r="H367" s="15" t="s">
        <v>835</v>
      </c>
      <c r="I367" s="6">
        <v>2002</v>
      </c>
      <c r="J367" s="5" t="s">
        <v>19</v>
      </c>
      <c r="K367" s="5" t="s">
        <v>113</v>
      </c>
      <c r="L367" s="5" t="s">
        <v>838</v>
      </c>
      <c r="M367" s="15" t="s">
        <v>22</v>
      </c>
      <c r="N367" s="15" t="s">
        <v>23</v>
      </c>
      <c r="O367" s="17">
        <v>3500</v>
      </c>
    </row>
    <row r="368" spans="1:15" x14ac:dyDescent="0.25">
      <c r="A368" s="15">
        <v>50</v>
      </c>
      <c r="B368" s="15" t="s">
        <v>842</v>
      </c>
      <c r="C368" s="16">
        <v>44043</v>
      </c>
      <c r="D368" s="15" t="s">
        <v>24</v>
      </c>
      <c r="E368" s="15" t="s">
        <v>843</v>
      </c>
      <c r="F368" s="15" t="s">
        <v>844</v>
      </c>
      <c r="G368" s="9">
        <v>2763</v>
      </c>
      <c r="H368" s="15" t="s">
        <v>839</v>
      </c>
      <c r="I368" s="6">
        <v>2002</v>
      </c>
      <c r="J368" s="5" t="s">
        <v>113</v>
      </c>
      <c r="K368" s="5" t="s">
        <v>520</v>
      </c>
      <c r="L368" s="5" t="s">
        <v>846</v>
      </c>
      <c r="M368" s="15" t="s">
        <v>22</v>
      </c>
      <c r="N368" s="15" t="s">
        <v>23</v>
      </c>
      <c r="O368" s="17">
        <v>1800</v>
      </c>
    </row>
    <row r="369" spans="1:15" x14ac:dyDescent="0.25">
      <c r="A369" s="15">
        <v>50</v>
      </c>
      <c r="B369" s="15" t="s">
        <v>842</v>
      </c>
      <c r="C369" s="16">
        <v>44043</v>
      </c>
      <c r="D369" s="15" t="s">
        <v>24</v>
      </c>
      <c r="E369" s="15" t="s">
        <v>843</v>
      </c>
      <c r="F369" s="15" t="s">
        <v>844</v>
      </c>
      <c r="G369" s="9">
        <v>5120</v>
      </c>
      <c r="H369" s="15" t="s">
        <v>840</v>
      </c>
      <c r="I369" s="6">
        <v>1999</v>
      </c>
      <c r="J369" s="5" t="s">
        <v>113</v>
      </c>
      <c r="K369" s="5" t="s">
        <v>520</v>
      </c>
      <c r="L369" s="5" t="s">
        <v>847</v>
      </c>
      <c r="M369" s="15" t="s">
        <v>22</v>
      </c>
      <c r="N369" s="15" t="s">
        <v>23</v>
      </c>
      <c r="O369" s="17">
        <v>1900</v>
      </c>
    </row>
    <row r="370" spans="1:15" x14ac:dyDescent="0.25">
      <c r="A370" s="15">
        <v>50</v>
      </c>
      <c r="B370" s="15" t="s">
        <v>842</v>
      </c>
      <c r="C370" s="16">
        <v>44043</v>
      </c>
      <c r="D370" s="15" t="s">
        <v>24</v>
      </c>
      <c r="E370" s="15" t="s">
        <v>843</v>
      </c>
      <c r="F370" s="15" t="s">
        <v>844</v>
      </c>
      <c r="G370" s="9">
        <v>3851</v>
      </c>
      <c r="H370" s="15" t="s">
        <v>841</v>
      </c>
      <c r="I370" s="6">
        <v>2007</v>
      </c>
      <c r="J370" s="5" t="s">
        <v>58</v>
      </c>
      <c r="K370" s="5" t="s">
        <v>845</v>
      </c>
      <c r="L370" s="5" t="s">
        <v>848</v>
      </c>
      <c r="M370" s="15" t="s">
        <v>102</v>
      </c>
      <c r="N370" s="15" t="s">
        <v>23</v>
      </c>
      <c r="O370" s="17">
        <v>5900</v>
      </c>
    </row>
    <row r="371" spans="1:15" x14ac:dyDescent="0.25">
      <c r="A371" s="15">
        <v>51</v>
      </c>
      <c r="B371" s="15" t="s">
        <v>850</v>
      </c>
      <c r="C371" s="16">
        <v>43943</v>
      </c>
      <c r="D371" s="15" t="s">
        <v>197</v>
      </c>
      <c r="E371" s="15" t="s">
        <v>851</v>
      </c>
      <c r="F371" s="15" t="s">
        <v>17</v>
      </c>
      <c r="G371" s="15"/>
      <c r="H371" s="15" t="s">
        <v>849</v>
      </c>
      <c r="I371" s="15">
        <v>2004</v>
      </c>
      <c r="J371" s="15" t="s">
        <v>852</v>
      </c>
      <c r="K371" s="15" t="s">
        <v>853</v>
      </c>
      <c r="L371" s="5" t="s">
        <v>855</v>
      </c>
      <c r="M371" s="15" t="s">
        <v>854</v>
      </c>
      <c r="N371" s="15" t="s">
        <v>119</v>
      </c>
      <c r="O371" s="17"/>
    </row>
    <row r="372" spans="1:15" x14ac:dyDescent="0.25">
      <c r="A372" s="15">
        <v>51</v>
      </c>
      <c r="B372" s="15" t="s">
        <v>862</v>
      </c>
      <c r="C372" s="16">
        <v>44102</v>
      </c>
      <c r="D372" s="15" t="s">
        <v>112</v>
      </c>
      <c r="E372" s="15" t="s">
        <v>266</v>
      </c>
      <c r="F372" s="15" t="s">
        <v>17</v>
      </c>
      <c r="G372" s="9">
        <v>2341</v>
      </c>
      <c r="H372" s="15" t="s">
        <v>856</v>
      </c>
      <c r="I372" s="6">
        <v>2009</v>
      </c>
      <c r="J372" s="5" t="s">
        <v>113</v>
      </c>
      <c r="K372" s="5" t="s">
        <v>217</v>
      </c>
      <c r="L372" s="5" t="s">
        <v>863</v>
      </c>
      <c r="M372" s="15" t="s">
        <v>22</v>
      </c>
      <c r="N372" s="15" t="s">
        <v>23</v>
      </c>
      <c r="O372" s="17">
        <v>2500</v>
      </c>
    </row>
    <row r="373" spans="1:15" x14ac:dyDescent="0.25">
      <c r="A373" s="15">
        <v>51</v>
      </c>
      <c r="B373" s="15" t="s">
        <v>862</v>
      </c>
      <c r="C373" s="16">
        <v>44102</v>
      </c>
      <c r="D373" s="15" t="s">
        <v>112</v>
      </c>
      <c r="E373" s="15" t="s">
        <v>266</v>
      </c>
      <c r="F373" s="15" t="s">
        <v>17</v>
      </c>
      <c r="G373" s="9">
        <v>1622</v>
      </c>
      <c r="H373" s="15" t="s">
        <v>857</v>
      </c>
      <c r="I373" s="6">
        <v>2009</v>
      </c>
      <c r="J373" s="5" t="s">
        <v>113</v>
      </c>
      <c r="K373" s="5" t="s">
        <v>217</v>
      </c>
      <c r="L373" s="5" t="s">
        <v>864</v>
      </c>
      <c r="M373" s="15" t="s">
        <v>22</v>
      </c>
      <c r="N373" s="15" t="s">
        <v>23</v>
      </c>
      <c r="O373" s="17">
        <v>3200</v>
      </c>
    </row>
    <row r="374" spans="1:15" x14ac:dyDescent="0.25">
      <c r="A374" s="15">
        <v>51</v>
      </c>
      <c r="B374" s="15" t="s">
        <v>862</v>
      </c>
      <c r="C374" s="16">
        <v>44102</v>
      </c>
      <c r="D374" s="15" t="s">
        <v>112</v>
      </c>
      <c r="E374" s="15" t="s">
        <v>266</v>
      </c>
      <c r="F374" s="15" t="s">
        <v>17</v>
      </c>
      <c r="G374" s="9">
        <v>3457</v>
      </c>
      <c r="H374" s="15" t="s">
        <v>858</v>
      </c>
      <c r="I374" s="6">
        <v>2009</v>
      </c>
      <c r="J374" s="5" t="s">
        <v>113</v>
      </c>
      <c r="K374" s="5" t="s">
        <v>217</v>
      </c>
      <c r="L374" s="5" t="s">
        <v>865</v>
      </c>
      <c r="M374" s="15" t="s">
        <v>22</v>
      </c>
      <c r="N374" s="15" t="s">
        <v>23</v>
      </c>
      <c r="O374" s="17">
        <v>1000</v>
      </c>
    </row>
    <row r="375" spans="1:15" x14ac:dyDescent="0.25">
      <c r="A375" s="15">
        <v>51</v>
      </c>
      <c r="B375" s="15" t="s">
        <v>862</v>
      </c>
      <c r="C375" s="16">
        <v>44102</v>
      </c>
      <c r="D375" s="15" t="s">
        <v>112</v>
      </c>
      <c r="E375" s="15" t="s">
        <v>266</v>
      </c>
      <c r="F375" s="15" t="s">
        <v>17</v>
      </c>
      <c r="G375" s="9">
        <v>3939</v>
      </c>
      <c r="H375" s="15" t="s">
        <v>859</v>
      </c>
      <c r="I375" s="6">
        <v>2008</v>
      </c>
      <c r="J375" s="5" t="s">
        <v>113</v>
      </c>
      <c r="K375" s="5" t="s">
        <v>217</v>
      </c>
      <c r="L375" s="5" t="s">
        <v>866</v>
      </c>
      <c r="M375" s="15" t="s">
        <v>22</v>
      </c>
      <c r="N375" s="15" t="s">
        <v>23</v>
      </c>
      <c r="O375" s="17">
        <v>1600</v>
      </c>
    </row>
    <row r="376" spans="1:15" x14ac:dyDescent="0.25">
      <c r="A376" s="15">
        <v>51</v>
      </c>
      <c r="B376" s="15" t="s">
        <v>862</v>
      </c>
      <c r="C376" s="16">
        <v>44102</v>
      </c>
      <c r="D376" s="15" t="s">
        <v>112</v>
      </c>
      <c r="E376" s="15" t="s">
        <v>266</v>
      </c>
      <c r="F376" s="15" t="s">
        <v>17</v>
      </c>
      <c r="G376" s="9">
        <v>2341</v>
      </c>
      <c r="H376" s="15" t="s">
        <v>860</v>
      </c>
      <c r="I376" s="6">
        <v>2008</v>
      </c>
      <c r="J376" s="5" t="s">
        <v>113</v>
      </c>
      <c r="K376" s="5" t="s">
        <v>217</v>
      </c>
      <c r="L376" s="5" t="s">
        <v>867</v>
      </c>
      <c r="M376" s="15" t="s">
        <v>22</v>
      </c>
      <c r="N376" s="15" t="s">
        <v>23</v>
      </c>
      <c r="O376" s="17">
        <v>2400</v>
      </c>
    </row>
    <row r="377" spans="1:15" x14ac:dyDescent="0.25">
      <c r="A377" s="15">
        <v>51</v>
      </c>
      <c r="B377" s="15" t="s">
        <v>862</v>
      </c>
      <c r="C377" s="16">
        <v>44102</v>
      </c>
      <c r="D377" s="15" t="s">
        <v>112</v>
      </c>
      <c r="E377" s="15" t="s">
        <v>266</v>
      </c>
      <c r="F377" s="15" t="s">
        <v>17</v>
      </c>
      <c r="G377" s="9">
        <v>3024</v>
      </c>
      <c r="H377" s="15" t="s">
        <v>861</v>
      </c>
      <c r="I377" s="6">
        <v>2009</v>
      </c>
      <c r="J377" s="5" t="s">
        <v>58</v>
      </c>
      <c r="K377" s="5" t="s">
        <v>113</v>
      </c>
      <c r="L377" s="5" t="s">
        <v>868</v>
      </c>
      <c r="M377" s="15" t="s">
        <v>102</v>
      </c>
      <c r="N377" s="15" t="s">
        <v>23</v>
      </c>
      <c r="O377" s="17">
        <v>1600</v>
      </c>
    </row>
    <row r="378" spans="1:15" x14ac:dyDescent="0.25">
      <c r="A378" s="15">
        <v>52</v>
      </c>
      <c r="B378" s="15" t="s">
        <v>870</v>
      </c>
      <c r="C378" s="16">
        <v>43955</v>
      </c>
      <c r="D378" s="15" t="s">
        <v>198</v>
      </c>
      <c r="E378" s="15" t="s">
        <v>871</v>
      </c>
      <c r="F378" s="15" t="s">
        <v>17</v>
      </c>
      <c r="G378" s="15"/>
      <c r="H378" s="15" t="s">
        <v>869</v>
      </c>
      <c r="I378" s="15">
        <v>2012</v>
      </c>
      <c r="J378" s="15" t="s">
        <v>86</v>
      </c>
      <c r="K378" s="15" t="s">
        <v>872</v>
      </c>
      <c r="L378" s="5" t="s">
        <v>873</v>
      </c>
      <c r="M378" s="15" t="s">
        <v>480</v>
      </c>
      <c r="N378" s="15" t="s">
        <v>119</v>
      </c>
      <c r="O378" s="17"/>
    </row>
    <row r="379" spans="1:15" x14ac:dyDescent="0.25">
      <c r="A379" s="15">
        <v>52</v>
      </c>
      <c r="B379" s="15" t="s">
        <v>870</v>
      </c>
      <c r="C379" s="16">
        <v>44001</v>
      </c>
      <c r="D379" s="15" t="s">
        <v>199</v>
      </c>
      <c r="E379" s="15" t="s">
        <v>871</v>
      </c>
      <c r="F379" s="15" t="s">
        <v>17</v>
      </c>
      <c r="G379" s="15"/>
      <c r="H379" s="15" t="s">
        <v>874</v>
      </c>
      <c r="I379" s="15">
        <v>2012</v>
      </c>
      <c r="J379" s="15" t="s">
        <v>86</v>
      </c>
      <c r="K379" s="15" t="s">
        <v>872</v>
      </c>
      <c r="L379" s="5" t="s">
        <v>873</v>
      </c>
      <c r="M379" s="15" t="s">
        <v>480</v>
      </c>
      <c r="N379" s="15" t="s">
        <v>119</v>
      </c>
      <c r="O379" s="17"/>
    </row>
    <row r="380" spans="1:15" x14ac:dyDescent="0.25">
      <c r="A380" s="15">
        <v>52</v>
      </c>
      <c r="B380" s="15" t="s">
        <v>870</v>
      </c>
      <c r="C380" s="16">
        <v>44061</v>
      </c>
      <c r="D380" s="15" t="s">
        <v>200</v>
      </c>
      <c r="E380" s="15" t="s">
        <v>871</v>
      </c>
      <c r="F380" s="15" t="s">
        <v>17</v>
      </c>
      <c r="G380" s="15">
        <v>5158</v>
      </c>
      <c r="H380" s="15" t="s">
        <v>874</v>
      </c>
      <c r="I380" s="15">
        <v>2012</v>
      </c>
      <c r="J380" s="15" t="s">
        <v>86</v>
      </c>
      <c r="K380" s="15" t="s">
        <v>872</v>
      </c>
      <c r="L380" s="5" t="s">
        <v>873</v>
      </c>
      <c r="M380" s="15" t="s">
        <v>480</v>
      </c>
      <c r="N380" s="15" t="s">
        <v>23</v>
      </c>
      <c r="O380" s="17">
        <v>2250</v>
      </c>
    </row>
    <row r="381" spans="1:15" x14ac:dyDescent="0.25">
      <c r="A381" s="15">
        <v>53</v>
      </c>
      <c r="B381" s="15" t="s">
        <v>779</v>
      </c>
      <c r="C381" s="16">
        <v>43945</v>
      </c>
      <c r="D381" s="15" t="s">
        <v>197</v>
      </c>
      <c r="E381" s="15" t="s">
        <v>780</v>
      </c>
      <c r="F381" s="15" t="s">
        <v>216</v>
      </c>
      <c r="G381" s="15"/>
      <c r="H381" s="15" t="s">
        <v>875</v>
      </c>
      <c r="I381" s="15">
        <v>2016</v>
      </c>
      <c r="J381" s="15" t="s">
        <v>876</v>
      </c>
      <c r="K381" s="15" t="s">
        <v>877</v>
      </c>
      <c r="L381" s="5" t="s">
        <v>879</v>
      </c>
      <c r="M381" s="15" t="s">
        <v>878</v>
      </c>
      <c r="N381" s="15" t="s">
        <v>119</v>
      </c>
      <c r="O381" s="17"/>
    </row>
    <row r="382" spans="1:15" x14ac:dyDescent="0.25">
      <c r="A382" s="15">
        <v>53</v>
      </c>
      <c r="B382" s="15" t="s">
        <v>886</v>
      </c>
      <c r="C382" s="16">
        <v>44019</v>
      </c>
      <c r="D382" s="15" t="s">
        <v>24</v>
      </c>
      <c r="E382" s="15" t="s">
        <v>887</v>
      </c>
      <c r="F382" s="15" t="s">
        <v>17</v>
      </c>
      <c r="G382" s="15"/>
      <c r="H382" s="15" t="s">
        <v>880</v>
      </c>
      <c r="I382" s="6">
        <v>2016</v>
      </c>
      <c r="J382" s="5" t="s">
        <v>19</v>
      </c>
      <c r="K382" s="5" t="s">
        <v>20</v>
      </c>
      <c r="L382" s="5" t="s">
        <v>888</v>
      </c>
      <c r="M382" s="15" t="s">
        <v>22</v>
      </c>
      <c r="N382" s="15" t="s">
        <v>119</v>
      </c>
      <c r="O382" s="17"/>
    </row>
    <row r="383" spans="1:15" x14ac:dyDescent="0.25">
      <c r="A383" s="15">
        <v>53</v>
      </c>
      <c r="B383" s="15" t="s">
        <v>886</v>
      </c>
      <c r="C383" s="16">
        <v>44019</v>
      </c>
      <c r="D383" s="15" t="s">
        <v>24</v>
      </c>
      <c r="E383" s="15" t="s">
        <v>887</v>
      </c>
      <c r="F383" s="15" t="s">
        <v>17</v>
      </c>
      <c r="G383" s="15"/>
      <c r="H383" s="15" t="s">
        <v>881</v>
      </c>
      <c r="I383" s="6">
        <v>2014</v>
      </c>
      <c r="J383" s="5" t="s">
        <v>19</v>
      </c>
      <c r="K383" s="5" t="s">
        <v>20</v>
      </c>
      <c r="L383" s="5" t="s">
        <v>889</v>
      </c>
      <c r="M383" s="15" t="s">
        <v>22</v>
      </c>
      <c r="N383" s="15" t="s">
        <v>119</v>
      </c>
      <c r="O383" s="17"/>
    </row>
    <row r="384" spans="1:15" x14ac:dyDescent="0.25">
      <c r="A384" s="15">
        <v>53</v>
      </c>
      <c r="B384" s="15" t="s">
        <v>886</v>
      </c>
      <c r="C384" s="16">
        <v>44019</v>
      </c>
      <c r="D384" s="15" t="s">
        <v>24</v>
      </c>
      <c r="E384" s="15" t="s">
        <v>887</v>
      </c>
      <c r="F384" s="15" t="s">
        <v>17</v>
      </c>
      <c r="G384" s="15"/>
      <c r="H384" s="15" t="s">
        <v>882</v>
      </c>
      <c r="I384" s="6">
        <v>2010</v>
      </c>
      <c r="J384" s="5" t="s">
        <v>19</v>
      </c>
      <c r="K384" s="5" t="s">
        <v>20</v>
      </c>
      <c r="L384" s="5" t="s">
        <v>890</v>
      </c>
      <c r="M384" s="15" t="s">
        <v>22</v>
      </c>
      <c r="N384" s="15" t="s">
        <v>119</v>
      </c>
      <c r="O384" s="17"/>
    </row>
    <row r="385" spans="1:15" x14ac:dyDescent="0.25">
      <c r="A385" s="15">
        <v>53</v>
      </c>
      <c r="B385" s="15" t="s">
        <v>886</v>
      </c>
      <c r="C385" s="16">
        <v>44019</v>
      </c>
      <c r="D385" s="15" t="s">
        <v>24</v>
      </c>
      <c r="E385" s="15" t="s">
        <v>887</v>
      </c>
      <c r="F385" s="15" t="s">
        <v>17</v>
      </c>
      <c r="G385" s="15"/>
      <c r="H385" s="15" t="s">
        <v>883</v>
      </c>
      <c r="I385" s="6">
        <v>2008</v>
      </c>
      <c r="J385" s="5" t="s">
        <v>19</v>
      </c>
      <c r="K385" s="5" t="s">
        <v>20</v>
      </c>
      <c r="L385" s="5" t="s">
        <v>891</v>
      </c>
      <c r="M385" s="15" t="s">
        <v>22</v>
      </c>
      <c r="N385" s="15" t="s">
        <v>119</v>
      </c>
      <c r="O385" s="17"/>
    </row>
    <row r="386" spans="1:15" x14ac:dyDescent="0.25">
      <c r="A386" s="15">
        <v>53</v>
      </c>
      <c r="B386" s="15" t="s">
        <v>886</v>
      </c>
      <c r="C386" s="16">
        <v>44019</v>
      </c>
      <c r="D386" s="15" t="s">
        <v>24</v>
      </c>
      <c r="E386" s="15" t="s">
        <v>887</v>
      </c>
      <c r="F386" s="15" t="s">
        <v>17</v>
      </c>
      <c r="G386" s="15"/>
      <c r="H386" s="15" t="s">
        <v>884</v>
      </c>
      <c r="I386" s="6">
        <v>2008</v>
      </c>
      <c r="J386" s="5" t="s">
        <v>19</v>
      </c>
      <c r="K386" s="5" t="s">
        <v>20</v>
      </c>
      <c r="L386" s="5" t="s">
        <v>892</v>
      </c>
      <c r="M386" s="15" t="s">
        <v>22</v>
      </c>
      <c r="N386" s="15" t="s">
        <v>119</v>
      </c>
      <c r="O386" s="17"/>
    </row>
    <row r="387" spans="1:15" ht="14.25" customHeight="1" x14ac:dyDescent="0.25">
      <c r="A387" s="15">
        <v>53</v>
      </c>
      <c r="B387" s="15" t="s">
        <v>886</v>
      </c>
      <c r="C387" s="16">
        <v>44019</v>
      </c>
      <c r="D387" s="15" t="s">
        <v>24</v>
      </c>
      <c r="E387" s="15" t="s">
        <v>887</v>
      </c>
      <c r="F387" s="15" t="s">
        <v>17</v>
      </c>
      <c r="G387" s="15"/>
      <c r="H387" s="15" t="s">
        <v>885</v>
      </c>
      <c r="I387" s="6">
        <v>2006</v>
      </c>
      <c r="J387" s="5" t="s">
        <v>19</v>
      </c>
      <c r="K387" s="5" t="s">
        <v>20</v>
      </c>
      <c r="L387" s="5" t="s">
        <v>893</v>
      </c>
      <c r="M387" s="15" t="s">
        <v>22</v>
      </c>
      <c r="N387" s="15" t="s">
        <v>119</v>
      </c>
      <c r="O387" s="17"/>
    </row>
    <row r="388" spans="1:15" x14ac:dyDescent="0.25">
      <c r="A388" s="15">
        <v>53</v>
      </c>
      <c r="B388" s="15" t="s">
        <v>886</v>
      </c>
      <c r="C388" s="16">
        <v>44055</v>
      </c>
      <c r="D388" s="15" t="s">
        <v>200</v>
      </c>
      <c r="E388" s="15" t="s">
        <v>887</v>
      </c>
      <c r="F388" s="15" t="s">
        <v>17</v>
      </c>
      <c r="G388" s="15"/>
      <c r="H388" s="15" t="s">
        <v>884</v>
      </c>
      <c r="I388" s="6">
        <v>2008</v>
      </c>
      <c r="J388" s="5" t="s">
        <v>19</v>
      </c>
      <c r="K388" s="5" t="s">
        <v>20</v>
      </c>
      <c r="L388" s="5" t="s">
        <v>892</v>
      </c>
      <c r="M388" s="15" t="s">
        <v>22</v>
      </c>
      <c r="N388" s="15" t="s">
        <v>119</v>
      </c>
      <c r="O388" s="17"/>
    </row>
    <row r="389" spans="1:15" x14ac:dyDescent="0.25">
      <c r="A389" s="15">
        <v>53</v>
      </c>
      <c r="B389" s="15" t="s">
        <v>886</v>
      </c>
      <c r="C389" s="16">
        <v>44055</v>
      </c>
      <c r="D389" s="15" t="s">
        <v>200</v>
      </c>
      <c r="E389" s="15" t="s">
        <v>887</v>
      </c>
      <c r="F389" s="15" t="s">
        <v>17</v>
      </c>
      <c r="G389" s="15">
        <v>5122</v>
      </c>
      <c r="H389" s="15" t="s">
        <v>885</v>
      </c>
      <c r="I389" s="6">
        <v>2006</v>
      </c>
      <c r="J389" s="5" t="s">
        <v>19</v>
      </c>
      <c r="K389" s="5" t="s">
        <v>20</v>
      </c>
      <c r="L389" s="5" t="s">
        <v>893</v>
      </c>
      <c r="M389" s="15" t="s">
        <v>22</v>
      </c>
      <c r="N389" s="15" t="s">
        <v>23</v>
      </c>
      <c r="O389" s="17">
        <v>2000</v>
      </c>
    </row>
    <row r="390" spans="1:15" x14ac:dyDescent="0.25">
      <c r="A390" s="15">
        <v>54</v>
      </c>
      <c r="B390" s="15" t="s">
        <v>898</v>
      </c>
      <c r="C390" s="16">
        <v>43889</v>
      </c>
      <c r="D390" s="15" t="s">
        <v>16</v>
      </c>
      <c r="E390" s="15" t="s">
        <v>899</v>
      </c>
      <c r="F390" s="15" t="s">
        <v>17</v>
      </c>
      <c r="G390" s="15">
        <v>2774</v>
      </c>
      <c r="H390" s="15" t="s">
        <v>894</v>
      </c>
      <c r="I390" s="15"/>
      <c r="J390" s="15"/>
      <c r="K390" s="15"/>
      <c r="L390" s="15"/>
      <c r="M390" s="15" t="s">
        <v>900</v>
      </c>
      <c r="N390" s="15" t="s">
        <v>23</v>
      </c>
      <c r="O390" s="17">
        <v>2900</v>
      </c>
    </row>
    <row r="391" spans="1:15" x14ac:dyDescent="0.25">
      <c r="A391" s="15">
        <v>54</v>
      </c>
      <c r="B391" s="15" t="s">
        <v>898</v>
      </c>
      <c r="C391" s="16">
        <v>43889</v>
      </c>
      <c r="D391" s="15" t="s">
        <v>16</v>
      </c>
      <c r="E391" s="15" t="s">
        <v>899</v>
      </c>
      <c r="F391" s="15" t="s">
        <v>17</v>
      </c>
      <c r="G391" s="15">
        <v>2774</v>
      </c>
      <c r="H391" s="15" t="s">
        <v>895</v>
      </c>
      <c r="I391" s="15"/>
      <c r="J391" s="15"/>
      <c r="K391" s="15"/>
      <c r="L391" s="15"/>
      <c r="M391" s="15" t="s">
        <v>900</v>
      </c>
      <c r="N391" s="15" t="s">
        <v>23</v>
      </c>
      <c r="O391" s="17">
        <v>2200</v>
      </c>
    </row>
    <row r="392" spans="1:15" x14ac:dyDescent="0.25">
      <c r="A392" s="15">
        <v>54</v>
      </c>
      <c r="B392" s="15" t="s">
        <v>898</v>
      </c>
      <c r="C392" s="16">
        <v>43889</v>
      </c>
      <c r="D392" s="15" t="s">
        <v>16</v>
      </c>
      <c r="E392" s="15" t="s">
        <v>899</v>
      </c>
      <c r="F392" s="15" t="s">
        <v>17</v>
      </c>
      <c r="G392" s="15">
        <v>1585</v>
      </c>
      <c r="H392" s="15" t="s">
        <v>896</v>
      </c>
      <c r="I392" s="15"/>
      <c r="J392" s="15"/>
      <c r="K392" s="15"/>
      <c r="L392" s="15"/>
      <c r="M392" s="15" t="s">
        <v>900</v>
      </c>
      <c r="N392" s="15" t="s">
        <v>23</v>
      </c>
      <c r="O392" s="17">
        <v>3500</v>
      </c>
    </row>
    <row r="393" spans="1:15" x14ac:dyDescent="0.25">
      <c r="A393" s="15">
        <v>54</v>
      </c>
      <c r="B393" s="15" t="s">
        <v>898</v>
      </c>
      <c r="C393" s="16">
        <v>43889</v>
      </c>
      <c r="D393" s="15" t="s">
        <v>16</v>
      </c>
      <c r="E393" s="15" t="s">
        <v>899</v>
      </c>
      <c r="F393" s="15" t="s">
        <v>17</v>
      </c>
      <c r="G393" s="15">
        <v>1585</v>
      </c>
      <c r="H393" s="15" t="s">
        <v>897</v>
      </c>
      <c r="I393" s="15"/>
      <c r="J393" s="15"/>
      <c r="K393" s="15"/>
      <c r="L393" s="15"/>
      <c r="M393" s="15" t="s">
        <v>900</v>
      </c>
      <c r="N393" s="15" t="s">
        <v>23</v>
      </c>
      <c r="O393" s="17">
        <v>3500</v>
      </c>
    </row>
    <row r="394" spans="1:15" x14ac:dyDescent="0.25">
      <c r="A394" s="15">
        <v>54</v>
      </c>
      <c r="B394" s="15" t="s">
        <v>862</v>
      </c>
      <c r="C394" s="16">
        <v>44096</v>
      </c>
      <c r="D394" s="15" t="s">
        <v>112</v>
      </c>
      <c r="E394" s="15" t="s">
        <v>266</v>
      </c>
      <c r="F394" s="15" t="s">
        <v>17</v>
      </c>
      <c r="G394" s="9">
        <v>3425</v>
      </c>
      <c r="H394" s="15" t="s">
        <v>901</v>
      </c>
      <c r="I394" s="6">
        <v>2008</v>
      </c>
      <c r="J394" s="5" t="s">
        <v>113</v>
      </c>
      <c r="K394" s="5" t="s">
        <v>217</v>
      </c>
      <c r="L394" s="5" t="s">
        <v>906</v>
      </c>
      <c r="M394" s="15" t="s">
        <v>22</v>
      </c>
      <c r="N394" s="15" t="s">
        <v>23</v>
      </c>
      <c r="O394" s="17">
        <v>3000</v>
      </c>
    </row>
    <row r="395" spans="1:15" x14ac:dyDescent="0.25">
      <c r="A395" s="15">
        <v>54</v>
      </c>
      <c r="B395" s="15" t="s">
        <v>862</v>
      </c>
      <c r="C395" s="16">
        <v>44096</v>
      </c>
      <c r="D395" s="15" t="s">
        <v>112</v>
      </c>
      <c r="E395" s="15" t="s">
        <v>266</v>
      </c>
      <c r="F395" s="15" t="s">
        <v>17</v>
      </c>
      <c r="G395" s="9">
        <v>3425</v>
      </c>
      <c r="H395" s="15" t="s">
        <v>902</v>
      </c>
      <c r="I395" s="6">
        <v>2008</v>
      </c>
      <c r="J395" s="5" t="s">
        <v>113</v>
      </c>
      <c r="K395" s="5" t="s">
        <v>217</v>
      </c>
      <c r="L395" s="5" t="s">
        <v>907</v>
      </c>
      <c r="M395" s="15" t="s">
        <v>22</v>
      </c>
      <c r="N395" s="15" t="s">
        <v>23</v>
      </c>
      <c r="O395" s="17">
        <v>3000</v>
      </c>
    </row>
    <row r="396" spans="1:15" x14ac:dyDescent="0.25">
      <c r="A396" s="15">
        <v>54</v>
      </c>
      <c r="B396" s="15" t="s">
        <v>862</v>
      </c>
      <c r="C396" s="16">
        <v>44096</v>
      </c>
      <c r="D396" s="15" t="s">
        <v>112</v>
      </c>
      <c r="E396" s="15" t="s">
        <v>266</v>
      </c>
      <c r="F396" s="15" t="s">
        <v>17</v>
      </c>
      <c r="G396" s="9">
        <v>1090</v>
      </c>
      <c r="H396" s="15" t="s">
        <v>903</v>
      </c>
      <c r="I396" s="6">
        <v>2008</v>
      </c>
      <c r="J396" s="5" t="s">
        <v>113</v>
      </c>
      <c r="K396" s="5" t="s">
        <v>217</v>
      </c>
      <c r="L396" s="5" t="s">
        <v>908</v>
      </c>
      <c r="M396" s="15" t="s">
        <v>22</v>
      </c>
      <c r="N396" s="15" t="s">
        <v>23</v>
      </c>
      <c r="O396" s="17">
        <v>2500</v>
      </c>
    </row>
    <row r="397" spans="1:15" x14ac:dyDescent="0.25">
      <c r="A397" s="15">
        <v>54</v>
      </c>
      <c r="B397" s="15" t="s">
        <v>862</v>
      </c>
      <c r="C397" s="16">
        <v>44096</v>
      </c>
      <c r="D397" s="15" t="s">
        <v>112</v>
      </c>
      <c r="E397" s="15" t="s">
        <v>266</v>
      </c>
      <c r="F397" s="15" t="s">
        <v>17</v>
      </c>
      <c r="G397" s="9">
        <v>1252</v>
      </c>
      <c r="H397" s="15" t="s">
        <v>904</v>
      </c>
      <c r="I397" s="6">
        <v>2008</v>
      </c>
      <c r="J397" s="5" t="s">
        <v>113</v>
      </c>
      <c r="K397" s="5" t="s">
        <v>217</v>
      </c>
      <c r="L397" s="5" t="s">
        <v>909</v>
      </c>
      <c r="M397" s="15" t="s">
        <v>22</v>
      </c>
      <c r="N397" s="15" t="s">
        <v>23</v>
      </c>
      <c r="O397" s="17">
        <v>2500</v>
      </c>
    </row>
    <row r="398" spans="1:15" x14ac:dyDescent="0.25">
      <c r="A398" s="15">
        <v>54</v>
      </c>
      <c r="B398" s="15" t="s">
        <v>862</v>
      </c>
      <c r="C398" s="16">
        <v>44096</v>
      </c>
      <c r="D398" s="15" t="s">
        <v>112</v>
      </c>
      <c r="E398" s="15" t="s">
        <v>266</v>
      </c>
      <c r="F398" s="15" t="s">
        <v>17</v>
      </c>
      <c r="G398" s="9">
        <v>1252</v>
      </c>
      <c r="H398" s="15" t="s">
        <v>905</v>
      </c>
      <c r="I398" s="6">
        <v>2008</v>
      </c>
      <c r="J398" s="5" t="s">
        <v>113</v>
      </c>
      <c r="K398" s="5" t="s">
        <v>217</v>
      </c>
      <c r="L398" s="5" t="s">
        <v>910</v>
      </c>
      <c r="M398" s="15" t="s">
        <v>22</v>
      </c>
      <c r="N398" s="15" t="s">
        <v>23</v>
      </c>
      <c r="O398" s="17">
        <v>2000</v>
      </c>
    </row>
    <row r="399" spans="1:15" x14ac:dyDescent="0.25">
      <c r="A399" s="15">
        <v>55</v>
      </c>
      <c r="B399" s="15" t="s">
        <v>555</v>
      </c>
      <c r="C399" s="16">
        <v>43894</v>
      </c>
      <c r="D399" s="15" t="s">
        <v>104</v>
      </c>
      <c r="E399" s="15" t="s">
        <v>556</v>
      </c>
      <c r="F399" s="15" t="s">
        <v>85</v>
      </c>
      <c r="G399" s="9">
        <v>1174</v>
      </c>
      <c r="H399" s="15" t="s">
        <v>911</v>
      </c>
      <c r="I399" s="6">
        <v>2012</v>
      </c>
      <c r="J399" s="5" t="s">
        <v>19</v>
      </c>
      <c r="K399" s="5" t="s">
        <v>20</v>
      </c>
      <c r="L399" s="5" t="s">
        <v>915</v>
      </c>
      <c r="M399" s="15" t="s">
        <v>22</v>
      </c>
      <c r="N399" s="15" t="s">
        <v>23</v>
      </c>
      <c r="O399" s="17">
        <v>8800</v>
      </c>
    </row>
    <row r="400" spans="1:15" x14ac:dyDescent="0.25">
      <c r="A400" s="15">
        <v>55</v>
      </c>
      <c r="B400" s="15" t="s">
        <v>555</v>
      </c>
      <c r="C400" s="16">
        <v>43894</v>
      </c>
      <c r="D400" s="15" t="s">
        <v>104</v>
      </c>
      <c r="E400" s="15" t="s">
        <v>556</v>
      </c>
      <c r="F400" s="15" t="s">
        <v>85</v>
      </c>
      <c r="G400" s="9">
        <v>1174</v>
      </c>
      <c r="H400" s="15" t="s">
        <v>912</v>
      </c>
      <c r="I400" s="6">
        <v>2011</v>
      </c>
      <c r="J400" s="5" t="s">
        <v>113</v>
      </c>
      <c r="K400" s="5" t="s">
        <v>217</v>
      </c>
      <c r="L400" s="5" t="s">
        <v>916</v>
      </c>
      <c r="M400" s="15" t="s">
        <v>22</v>
      </c>
      <c r="N400" s="15" t="s">
        <v>23</v>
      </c>
      <c r="O400" s="17">
        <v>8900</v>
      </c>
    </row>
    <row r="401" spans="1:15" x14ac:dyDescent="0.25">
      <c r="A401" s="15">
        <v>55</v>
      </c>
      <c r="B401" s="15" t="s">
        <v>555</v>
      </c>
      <c r="C401" s="16">
        <v>43894</v>
      </c>
      <c r="D401" s="15" t="s">
        <v>104</v>
      </c>
      <c r="E401" s="15" t="s">
        <v>556</v>
      </c>
      <c r="F401" s="15" t="s">
        <v>85</v>
      </c>
      <c r="G401" s="9">
        <v>1174</v>
      </c>
      <c r="H401" s="15" t="s">
        <v>913</v>
      </c>
      <c r="I401" s="6">
        <v>2011</v>
      </c>
      <c r="J401" s="5" t="s">
        <v>113</v>
      </c>
      <c r="K401" s="5" t="s">
        <v>217</v>
      </c>
      <c r="L401" s="5" t="s">
        <v>917</v>
      </c>
      <c r="M401" s="15" t="s">
        <v>22</v>
      </c>
      <c r="N401" s="15" t="s">
        <v>23</v>
      </c>
      <c r="O401" s="17">
        <v>8700</v>
      </c>
    </row>
    <row r="402" spans="1:15" x14ac:dyDescent="0.25">
      <c r="A402" s="15">
        <v>55</v>
      </c>
      <c r="B402" s="15" t="s">
        <v>555</v>
      </c>
      <c r="C402" s="16">
        <v>43894</v>
      </c>
      <c r="D402" s="15" t="s">
        <v>104</v>
      </c>
      <c r="E402" s="15" t="s">
        <v>556</v>
      </c>
      <c r="F402" s="15" t="s">
        <v>85</v>
      </c>
      <c r="G402" s="9">
        <v>1174</v>
      </c>
      <c r="H402" s="15" t="s">
        <v>914</v>
      </c>
      <c r="I402" s="6">
        <v>2011</v>
      </c>
      <c r="J402" s="5" t="s">
        <v>113</v>
      </c>
      <c r="K402" s="5" t="s">
        <v>217</v>
      </c>
      <c r="L402" s="5" t="s">
        <v>918</v>
      </c>
      <c r="M402" s="15" t="s">
        <v>22</v>
      </c>
      <c r="N402" s="15" t="s">
        <v>23</v>
      </c>
      <c r="O402" s="17">
        <v>2700</v>
      </c>
    </row>
    <row r="403" spans="1:15" x14ac:dyDescent="0.25">
      <c r="A403" s="15">
        <v>55</v>
      </c>
      <c r="B403" s="15" t="s">
        <v>658</v>
      </c>
      <c r="C403" s="16">
        <v>43999</v>
      </c>
      <c r="D403" s="15" t="s">
        <v>199</v>
      </c>
      <c r="E403" s="15" t="s">
        <v>266</v>
      </c>
      <c r="F403" s="15" t="s">
        <v>17</v>
      </c>
      <c r="G403" s="9">
        <v>1003</v>
      </c>
      <c r="H403" s="15" t="s">
        <v>919</v>
      </c>
      <c r="I403" s="6">
        <v>2007</v>
      </c>
      <c r="J403" s="5" t="s">
        <v>19</v>
      </c>
      <c r="K403" s="5" t="s">
        <v>20</v>
      </c>
      <c r="L403" s="5" t="s">
        <v>922</v>
      </c>
      <c r="M403" s="15" t="s">
        <v>22</v>
      </c>
      <c r="N403" s="15" t="s">
        <v>23</v>
      </c>
      <c r="O403" s="17">
        <v>2500</v>
      </c>
    </row>
    <row r="404" spans="1:15" x14ac:dyDescent="0.25">
      <c r="A404" s="15">
        <v>55</v>
      </c>
      <c r="B404" s="15" t="s">
        <v>658</v>
      </c>
      <c r="C404" s="16">
        <v>43999</v>
      </c>
      <c r="D404" s="15" t="s">
        <v>199</v>
      </c>
      <c r="E404" s="15" t="s">
        <v>266</v>
      </c>
      <c r="F404" s="15" t="s">
        <v>17</v>
      </c>
      <c r="G404" s="9">
        <v>3425</v>
      </c>
      <c r="H404" s="15" t="s">
        <v>920</v>
      </c>
      <c r="I404" s="6">
        <v>2006</v>
      </c>
      <c r="J404" s="5" t="s">
        <v>19</v>
      </c>
      <c r="K404" s="5" t="s">
        <v>20</v>
      </c>
      <c r="L404" s="5" t="s">
        <v>923</v>
      </c>
      <c r="M404" s="15" t="s">
        <v>22</v>
      </c>
      <c r="N404" s="15" t="s">
        <v>23</v>
      </c>
      <c r="O404" s="17">
        <v>2675</v>
      </c>
    </row>
    <row r="405" spans="1:15" x14ac:dyDescent="0.25">
      <c r="A405" s="15">
        <v>55</v>
      </c>
      <c r="B405" s="15" t="s">
        <v>658</v>
      </c>
      <c r="C405" s="16">
        <v>43999</v>
      </c>
      <c r="D405" s="15" t="s">
        <v>199</v>
      </c>
      <c r="E405" s="15" t="s">
        <v>266</v>
      </c>
      <c r="F405" s="15" t="s">
        <v>17</v>
      </c>
      <c r="G405" s="9">
        <v>1003</v>
      </c>
      <c r="H405" s="15" t="s">
        <v>921</v>
      </c>
      <c r="I405" s="6">
        <v>2006</v>
      </c>
      <c r="J405" s="5" t="s">
        <v>19</v>
      </c>
      <c r="K405" s="5" t="s">
        <v>20</v>
      </c>
      <c r="L405" s="5" t="s">
        <v>924</v>
      </c>
      <c r="M405" s="15" t="s">
        <v>22</v>
      </c>
      <c r="N405" s="15" t="s">
        <v>23</v>
      </c>
      <c r="O405" s="17">
        <v>2500</v>
      </c>
    </row>
    <row r="406" spans="1:15" x14ac:dyDescent="0.25">
      <c r="A406" s="15">
        <v>55</v>
      </c>
      <c r="B406" s="15" t="s">
        <v>691</v>
      </c>
      <c r="C406" s="16">
        <v>44134</v>
      </c>
      <c r="D406" s="15" t="s">
        <v>166</v>
      </c>
      <c r="E406" s="15" t="s">
        <v>266</v>
      </c>
      <c r="F406" s="15" t="s">
        <v>17</v>
      </c>
      <c r="G406" s="15">
        <v>1758</v>
      </c>
      <c r="H406" s="15" t="s">
        <v>925</v>
      </c>
      <c r="I406" s="15">
        <v>2013</v>
      </c>
      <c r="J406" s="15" t="s">
        <v>19</v>
      </c>
      <c r="K406" s="15" t="s">
        <v>20</v>
      </c>
      <c r="L406" s="5" t="s">
        <v>926</v>
      </c>
      <c r="M406" s="15" t="s">
        <v>22</v>
      </c>
      <c r="N406" s="15" t="s">
        <v>23</v>
      </c>
      <c r="O406" s="17">
        <v>12000</v>
      </c>
    </row>
    <row r="407" spans="1:15" x14ac:dyDescent="0.25">
      <c r="A407" s="15">
        <v>56</v>
      </c>
      <c r="B407" s="15" t="s">
        <v>928</v>
      </c>
      <c r="C407" s="16">
        <v>43944</v>
      </c>
      <c r="D407" s="15" t="s">
        <v>197</v>
      </c>
      <c r="E407" s="15" t="s">
        <v>266</v>
      </c>
      <c r="F407" s="15" t="s">
        <v>17</v>
      </c>
      <c r="G407" s="15">
        <v>3984</v>
      </c>
      <c r="H407" s="15" t="s">
        <v>927</v>
      </c>
      <c r="I407" s="15">
        <v>2005</v>
      </c>
      <c r="J407" s="15" t="s">
        <v>86</v>
      </c>
      <c r="K407" s="15" t="s">
        <v>929</v>
      </c>
      <c r="L407" s="5" t="s">
        <v>930</v>
      </c>
      <c r="M407" s="15" t="s">
        <v>102</v>
      </c>
      <c r="N407" s="15" t="s">
        <v>23</v>
      </c>
      <c r="O407" s="17">
        <v>1600</v>
      </c>
    </row>
    <row r="408" spans="1:15" x14ac:dyDescent="0.25">
      <c r="A408" s="15">
        <v>56</v>
      </c>
      <c r="B408" s="15" t="s">
        <v>932</v>
      </c>
      <c r="C408" s="16">
        <v>44174</v>
      </c>
      <c r="D408" s="15" t="s">
        <v>383</v>
      </c>
      <c r="E408" s="15" t="s">
        <v>266</v>
      </c>
      <c r="F408" s="15" t="s">
        <v>17</v>
      </c>
      <c r="G408" s="15"/>
      <c r="H408" s="15" t="s">
        <v>931</v>
      </c>
      <c r="I408" s="15">
        <v>2001</v>
      </c>
      <c r="J408" s="15" t="s">
        <v>19</v>
      </c>
      <c r="K408" s="15" t="s">
        <v>933</v>
      </c>
      <c r="L408" s="5" t="s">
        <v>934</v>
      </c>
      <c r="M408" s="15" t="s">
        <v>22</v>
      </c>
      <c r="N408" s="15" t="s">
        <v>119</v>
      </c>
      <c r="O408" s="17"/>
    </row>
    <row r="409" spans="1:15" x14ac:dyDescent="0.25">
      <c r="A409" s="15">
        <v>57</v>
      </c>
      <c r="B409" s="15" t="s">
        <v>555</v>
      </c>
      <c r="C409" s="16">
        <v>43943</v>
      </c>
      <c r="D409" s="15" t="s">
        <v>197</v>
      </c>
      <c r="E409" s="15" t="s">
        <v>556</v>
      </c>
      <c r="F409" s="15" t="s">
        <v>85</v>
      </c>
      <c r="G409" s="15"/>
      <c r="H409" s="15" t="s">
        <v>935</v>
      </c>
      <c r="I409" s="15">
        <v>2013</v>
      </c>
      <c r="J409" s="15" t="s">
        <v>19</v>
      </c>
      <c r="K409" s="15" t="s">
        <v>20</v>
      </c>
      <c r="L409" s="5" t="s">
        <v>937</v>
      </c>
      <c r="M409" s="15" t="s">
        <v>22</v>
      </c>
      <c r="N409" s="15" t="s">
        <v>119</v>
      </c>
      <c r="O409" s="17"/>
    </row>
    <row r="410" spans="1:15" x14ac:dyDescent="0.25">
      <c r="A410" s="15">
        <v>57</v>
      </c>
      <c r="B410" s="15" t="s">
        <v>555</v>
      </c>
      <c r="C410" s="16">
        <v>43943</v>
      </c>
      <c r="D410" s="15" t="s">
        <v>197</v>
      </c>
      <c r="E410" s="15" t="s">
        <v>556</v>
      </c>
      <c r="F410" s="15" t="s">
        <v>85</v>
      </c>
      <c r="G410" s="15"/>
      <c r="H410" s="15" t="s">
        <v>936</v>
      </c>
      <c r="I410" s="15">
        <v>2013</v>
      </c>
      <c r="J410" s="15" t="s">
        <v>19</v>
      </c>
      <c r="K410" s="15" t="s">
        <v>20</v>
      </c>
      <c r="L410" s="5" t="s">
        <v>938</v>
      </c>
      <c r="M410" s="15" t="s">
        <v>22</v>
      </c>
      <c r="N410" s="15" t="s">
        <v>119</v>
      </c>
      <c r="O410" s="17"/>
    </row>
    <row r="411" spans="1:15" x14ac:dyDescent="0.25">
      <c r="A411" s="15">
        <v>57</v>
      </c>
      <c r="B411" s="15" t="s">
        <v>772</v>
      </c>
      <c r="C411" s="16">
        <v>44020</v>
      </c>
      <c r="D411" s="15" t="s">
        <v>24</v>
      </c>
      <c r="E411" s="15" t="s">
        <v>773</v>
      </c>
      <c r="F411" s="15" t="s">
        <v>774</v>
      </c>
      <c r="G411" s="15">
        <v>3114</v>
      </c>
      <c r="H411" s="15" t="s">
        <v>831</v>
      </c>
      <c r="I411" s="15">
        <v>2005</v>
      </c>
      <c r="J411" s="15" t="s">
        <v>57</v>
      </c>
      <c r="K411" s="15" t="s">
        <v>182</v>
      </c>
      <c r="L411" s="5" t="s">
        <v>834</v>
      </c>
      <c r="M411" s="15" t="s">
        <v>22</v>
      </c>
      <c r="N411" s="15" t="s">
        <v>23</v>
      </c>
      <c r="O411" s="17">
        <v>1600</v>
      </c>
    </row>
    <row r="412" spans="1:15" x14ac:dyDescent="0.25">
      <c r="A412" s="15">
        <v>58</v>
      </c>
      <c r="B412" s="15" t="s">
        <v>779</v>
      </c>
      <c r="C412" s="16">
        <v>43881</v>
      </c>
      <c r="D412" s="15" t="s">
        <v>16</v>
      </c>
      <c r="E412" s="15" t="s">
        <v>780</v>
      </c>
      <c r="F412" s="15" t="s">
        <v>216</v>
      </c>
      <c r="G412" s="15"/>
      <c r="H412" s="15" t="s">
        <v>939</v>
      </c>
      <c r="I412" s="15">
        <v>2004</v>
      </c>
      <c r="J412" s="15" t="s">
        <v>86</v>
      </c>
      <c r="K412" s="15" t="s">
        <v>317</v>
      </c>
      <c r="L412" s="5" t="s">
        <v>940</v>
      </c>
      <c r="M412" s="15" t="s">
        <v>102</v>
      </c>
      <c r="N412" s="15" t="s">
        <v>119</v>
      </c>
      <c r="O412" s="17"/>
    </row>
    <row r="413" spans="1:15" x14ac:dyDescent="0.25">
      <c r="A413" s="15">
        <v>59</v>
      </c>
      <c r="B413" s="15" t="s">
        <v>944</v>
      </c>
      <c r="C413" s="16">
        <v>43838</v>
      </c>
      <c r="D413" s="15" t="s">
        <v>37</v>
      </c>
      <c r="E413" s="15" t="s">
        <v>945</v>
      </c>
      <c r="F413" s="15" t="s">
        <v>17</v>
      </c>
      <c r="G413" s="15">
        <v>1674</v>
      </c>
      <c r="H413" s="15" t="s">
        <v>941</v>
      </c>
      <c r="I413" s="15">
        <v>2008</v>
      </c>
      <c r="J413" s="15" t="s">
        <v>19</v>
      </c>
      <c r="K413" s="15" t="s">
        <v>20</v>
      </c>
      <c r="L413" s="5" t="s">
        <v>946</v>
      </c>
      <c r="M413" s="15" t="s">
        <v>22</v>
      </c>
      <c r="N413" s="15" t="s">
        <v>23</v>
      </c>
      <c r="O413" s="17">
        <v>4000</v>
      </c>
    </row>
    <row r="414" spans="1:15" x14ac:dyDescent="0.25">
      <c r="A414" s="15">
        <v>59</v>
      </c>
      <c r="B414" s="15" t="s">
        <v>944</v>
      </c>
      <c r="C414" s="16">
        <v>43838</v>
      </c>
      <c r="D414" s="15" t="s">
        <v>37</v>
      </c>
      <c r="E414" s="15" t="s">
        <v>945</v>
      </c>
      <c r="F414" s="15" t="s">
        <v>17</v>
      </c>
      <c r="G414" s="15">
        <v>1674</v>
      </c>
      <c r="H414" s="15" t="s">
        <v>942</v>
      </c>
      <c r="I414" s="15">
        <v>2005</v>
      </c>
      <c r="J414" s="15" t="s">
        <v>19</v>
      </c>
      <c r="K414" s="15" t="s">
        <v>20</v>
      </c>
      <c r="L414" s="5" t="s">
        <v>947</v>
      </c>
      <c r="M414" s="15" t="s">
        <v>22</v>
      </c>
      <c r="N414" s="15" t="s">
        <v>23</v>
      </c>
      <c r="O414" s="17">
        <v>4000</v>
      </c>
    </row>
    <row r="415" spans="1:15" x14ac:dyDescent="0.25">
      <c r="A415" s="15">
        <v>59</v>
      </c>
      <c r="B415" s="15" t="s">
        <v>944</v>
      </c>
      <c r="C415" s="16">
        <v>43838</v>
      </c>
      <c r="D415" s="15" t="s">
        <v>37</v>
      </c>
      <c r="E415" s="15" t="s">
        <v>945</v>
      </c>
      <c r="F415" s="15" t="s">
        <v>17</v>
      </c>
      <c r="G415" s="15"/>
      <c r="H415" s="15" t="s">
        <v>943</v>
      </c>
      <c r="I415" s="15">
        <v>2005</v>
      </c>
      <c r="J415" s="15" t="s">
        <v>19</v>
      </c>
      <c r="K415" s="15" t="s">
        <v>20</v>
      </c>
      <c r="L415" s="5" t="s">
        <v>948</v>
      </c>
      <c r="M415" s="15" t="s">
        <v>22</v>
      </c>
      <c r="N415" s="15" t="s">
        <v>119</v>
      </c>
      <c r="O415" s="17"/>
    </row>
    <row r="416" spans="1:15" x14ac:dyDescent="0.25">
      <c r="A416" s="15">
        <v>59</v>
      </c>
      <c r="B416" s="15" t="s">
        <v>658</v>
      </c>
      <c r="C416" s="16">
        <v>44004</v>
      </c>
      <c r="D416" s="15" t="s">
        <v>199</v>
      </c>
      <c r="E416" s="15" t="s">
        <v>952</v>
      </c>
      <c r="F416" s="15" t="s">
        <v>953</v>
      </c>
      <c r="G416" s="9">
        <v>1227</v>
      </c>
      <c r="H416" s="15" t="s">
        <v>949</v>
      </c>
      <c r="I416" s="15">
        <v>2010</v>
      </c>
      <c r="J416" s="15" t="s">
        <v>19</v>
      </c>
      <c r="K416" s="15" t="s">
        <v>20</v>
      </c>
      <c r="L416" s="5" t="s">
        <v>954</v>
      </c>
      <c r="M416" s="15" t="s">
        <v>22</v>
      </c>
      <c r="N416" s="15" t="s">
        <v>23</v>
      </c>
      <c r="O416" s="17">
        <v>4000</v>
      </c>
    </row>
    <row r="417" spans="1:15" x14ac:dyDescent="0.25">
      <c r="A417" s="15">
        <v>59</v>
      </c>
      <c r="B417" s="15" t="s">
        <v>658</v>
      </c>
      <c r="C417" s="16">
        <v>44004</v>
      </c>
      <c r="D417" s="15" t="s">
        <v>199</v>
      </c>
      <c r="E417" s="15" t="s">
        <v>952</v>
      </c>
      <c r="F417" s="15" t="s">
        <v>953</v>
      </c>
      <c r="G417" s="9">
        <v>1227</v>
      </c>
      <c r="H417" s="15" t="s">
        <v>950</v>
      </c>
      <c r="I417" s="15">
        <v>2012</v>
      </c>
      <c r="J417" s="15" t="s">
        <v>19</v>
      </c>
      <c r="K417" s="15" t="s">
        <v>20</v>
      </c>
      <c r="L417" s="5" t="s">
        <v>955</v>
      </c>
      <c r="M417" s="15" t="s">
        <v>22</v>
      </c>
      <c r="N417" s="15" t="s">
        <v>23</v>
      </c>
      <c r="O417" s="17">
        <v>3000</v>
      </c>
    </row>
    <row r="418" spans="1:15" x14ac:dyDescent="0.25">
      <c r="A418" s="15">
        <v>59</v>
      </c>
      <c r="B418" s="15" t="s">
        <v>658</v>
      </c>
      <c r="C418" s="16">
        <v>44004</v>
      </c>
      <c r="D418" s="15" t="s">
        <v>199</v>
      </c>
      <c r="E418" s="15" t="s">
        <v>952</v>
      </c>
      <c r="F418" s="15" t="s">
        <v>953</v>
      </c>
      <c r="G418" s="9">
        <v>1227</v>
      </c>
      <c r="H418" s="15" t="s">
        <v>951</v>
      </c>
      <c r="I418" s="15">
        <v>2010</v>
      </c>
      <c r="J418" s="15" t="s">
        <v>19</v>
      </c>
      <c r="K418" s="15" t="s">
        <v>20</v>
      </c>
      <c r="L418" s="5" t="s">
        <v>956</v>
      </c>
      <c r="M418" s="15" t="s">
        <v>22</v>
      </c>
      <c r="N418" s="15" t="s">
        <v>23</v>
      </c>
      <c r="O418" s="17">
        <v>3000</v>
      </c>
    </row>
    <row r="419" spans="1:15" x14ac:dyDescent="0.25">
      <c r="A419" s="15">
        <v>60</v>
      </c>
      <c r="B419" s="15" t="s">
        <v>960</v>
      </c>
      <c r="C419" s="16">
        <v>43858</v>
      </c>
      <c r="D419" s="15" t="s">
        <v>37</v>
      </c>
      <c r="E419" s="15" t="s">
        <v>961</v>
      </c>
      <c r="F419" s="15" t="s">
        <v>17</v>
      </c>
      <c r="G419" s="15"/>
      <c r="H419" s="15" t="s">
        <v>957</v>
      </c>
      <c r="I419" s="6">
        <v>2007</v>
      </c>
      <c r="J419" s="5" t="s">
        <v>113</v>
      </c>
      <c r="K419" s="5" t="s">
        <v>217</v>
      </c>
      <c r="L419" s="5" t="s">
        <v>962</v>
      </c>
      <c r="M419" s="15" t="s">
        <v>22</v>
      </c>
      <c r="N419" s="15" t="s">
        <v>119</v>
      </c>
      <c r="O419" s="17"/>
    </row>
    <row r="420" spans="1:15" x14ac:dyDescent="0.25">
      <c r="A420" s="15">
        <v>60</v>
      </c>
      <c r="B420" s="15" t="s">
        <v>960</v>
      </c>
      <c r="C420" s="16">
        <v>43858</v>
      </c>
      <c r="D420" s="15" t="s">
        <v>37</v>
      </c>
      <c r="E420" s="15" t="s">
        <v>961</v>
      </c>
      <c r="F420" s="15" t="s">
        <v>17</v>
      </c>
      <c r="G420" s="9">
        <v>3358</v>
      </c>
      <c r="H420" s="15" t="s">
        <v>958</v>
      </c>
      <c r="I420" s="6">
        <v>2007</v>
      </c>
      <c r="J420" s="5" t="s">
        <v>113</v>
      </c>
      <c r="K420" s="5" t="s">
        <v>217</v>
      </c>
      <c r="L420" s="5" t="s">
        <v>963</v>
      </c>
      <c r="M420" s="15" t="s">
        <v>22</v>
      </c>
      <c r="N420" s="15" t="s">
        <v>23</v>
      </c>
      <c r="O420" s="17">
        <v>3000</v>
      </c>
    </row>
    <row r="421" spans="1:15" x14ac:dyDescent="0.25">
      <c r="A421" s="15">
        <v>60</v>
      </c>
      <c r="B421" s="15" t="s">
        <v>960</v>
      </c>
      <c r="C421" s="16">
        <v>43858</v>
      </c>
      <c r="D421" s="15" t="s">
        <v>37</v>
      </c>
      <c r="E421" s="15" t="s">
        <v>961</v>
      </c>
      <c r="F421" s="15" t="s">
        <v>17</v>
      </c>
      <c r="G421" s="9">
        <v>3738</v>
      </c>
      <c r="H421" s="15" t="s">
        <v>959</v>
      </c>
      <c r="I421" s="6">
        <v>2007</v>
      </c>
      <c r="J421" s="5" t="s">
        <v>58</v>
      </c>
      <c r="K421" s="5" t="s">
        <v>845</v>
      </c>
      <c r="L421" s="5" t="s">
        <v>964</v>
      </c>
      <c r="M421" s="15" t="s">
        <v>102</v>
      </c>
      <c r="N421" s="15" t="s">
        <v>23</v>
      </c>
      <c r="O421" s="17">
        <v>3300</v>
      </c>
    </row>
    <row r="422" spans="1:15" x14ac:dyDescent="0.25">
      <c r="A422" s="15">
        <v>60</v>
      </c>
      <c r="B422" s="15" t="s">
        <v>669</v>
      </c>
      <c r="C422" s="16">
        <v>43893</v>
      </c>
      <c r="D422" s="15" t="s">
        <v>104</v>
      </c>
      <c r="E422" s="15" t="s">
        <v>266</v>
      </c>
      <c r="F422" s="15" t="s">
        <v>17</v>
      </c>
      <c r="G422" s="15">
        <v>1174</v>
      </c>
      <c r="H422" s="15" t="s">
        <v>965</v>
      </c>
      <c r="I422" s="15">
        <v>2010</v>
      </c>
      <c r="J422" s="15" t="s">
        <v>113</v>
      </c>
      <c r="K422" s="15" t="s">
        <v>217</v>
      </c>
      <c r="L422" s="5" t="s">
        <v>966</v>
      </c>
      <c r="M422" s="15" t="s">
        <v>22</v>
      </c>
      <c r="N422" s="15" t="s">
        <v>23</v>
      </c>
      <c r="O422" s="17">
        <v>9500</v>
      </c>
    </row>
    <row r="423" spans="1:15" x14ac:dyDescent="0.25">
      <c r="A423" s="15">
        <v>60</v>
      </c>
      <c r="B423" s="15" t="s">
        <v>972</v>
      </c>
      <c r="C423" s="16">
        <v>44060</v>
      </c>
      <c r="D423" s="15" t="s">
        <v>200</v>
      </c>
      <c r="E423" s="15" t="s">
        <v>973</v>
      </c>
      <c r="F423" s="15" t="s">
        <v>17</v>
      </c>
      <c r="G423" s="9">
        <v>2249</v>
      </c>
      <c r="H423" s="15" t="s">
        <v>967</v>
      </c>
      <c r="I423" s="6">
        <v>2014</v>
      </c>
      <c r="J423" s="5" t="s">
        <v>113</v>
      </c>
      <c r="K423" s="5" t="s">
        <v>217</v>
      </c>
      <c r="L423" s="5" t="s">
        <v>974</v>
      </c>
      <c r="M423" s="15" t="s">
        <v>22</v>
      </c>
      <c r="N423" s="15" t="s">
        <v>23</v>
      </c>
      <c r="O423" s="17">
        <v>2500</v>
      </c>
    </row>
    <row r="424" spans="1:15" x14ac:dyDescent="0.25">
      <c r="A424" s="15">
        <v>60</v>
      </c>
      <c r="B424" s="15" t="s">
        <v>972</v>
      </c>
      <c r="C424" s="16">
        <v>44060</v>
      </c>
      <c r="D424" s="15" t="s">
        <v>200</v>
      </c>
      <c r="E424" s="15" t="s">
        <v>973</v>
      </c>
      <c r="F424" s="15" t="s">
        <v>17</v>
      </c>
      <c r="G424" s="9">
        <v>2249</v>
      </c>
      <c r="H424" s="15" t="s">
        <v>968</v>
      </c>
      <c r="I424" s="6">
        <v>2014</v>
      </c>
      <c r="J424" s="5" t="s">
        <v>113</v>
      </c>
      <c r="K424" s="5" t="s">
        <v>217</v>
      </c>
      <c r="L424" s="5" t="s">
        <v>975</v>
      </c>
      <c r="M424" s="15" t="s">
        <v>22</v>
      </c>
      <c r="N424" s="15" t="s">
        <v>23</v>
      </c>
      <c r="O424" s="17">
        <v>2500</v>
      </c>
    </row>
    <row r="425" spans="1:15" x14ac:dyDescent="0.25">
      <c r="A425" s="15">
        <v>60</v>
      </c>
      <c r="B425" s="15" t="s">
        <v>972</v>
      </c>
      <c r="C425" s="16">
        <v>44060</v>
      </c>
      <c r="D425" s="15" t="s">
        <v>200</v>
      </c>
      <c r="E425" s="15" t="s">
        <v>973</v>
      </c>
      <c r="F425" s="15" t="s">
        <v>17</v>
      </c>
      <c r="G425" s="9">
        <v>3599</v>
      </c>
      <c r="H425" s="15" t="s">
        <v>969</v>
      </c>
      <c r="I425" s="6">
        <v>2014</v>
      </c>
      <c r="J425" s="5" t="s">
        <v>113</v>
      </c>
      <c r="K425" s="5" t="s">
        <v>217</v>
      </c>
      <c r="L425" s="5" t="s">
        <v>976</v>
      </c>
      <c r="M425" s="15" t="s">
        <v>22</v>
      </c>
      <c r="N425" s="15" t="s">
        <v>23</v>
      </c>
      <c r="O425" s="17">
        <v>3000</v>
      </c>
    </row>
    <row r="426" spans="1:15" x14ac:dyDescent="0.25">
      <c r="A426" s="15">
        <v>60</v>
      </c>
      <c r="B426" s="15" t="s">
        <v>972</v>
      </c>
      <c r="C426" s="16">
        <v>44060</v>
      </c>
      <c r="D426" s="15" t="s">
        <v>200</v>
      </c>
      <c r="E426" s="15" t="s">
        <v>973</v>
      </c>
      <c r="F426" s="15" t="s">
        <v>17</v>
      </c>
      <c r="G426" s="9">
        <v>2249</v>
      </c>
      <c r="H426" s="15" t="s">
        <v>970</v>
      </c>
      <c r="I426" s="6">
        <v>2014</v>
      </c>
      <c r="J426" s="5" t="s">
        <v>113</v>
      </c>
      <c r="K426" s="5" t="s">
        <v>217</v>
      </c>
      <c r="L426" s="5" t="s">
        <v>977</v>
      </c>
      <c r="M426" s="15" t="s">
        <v>22</v>
      </c>
      <c r="N426" s="15" t="s">
        <v>23</v>
      </c>
      <c r="O426" s="17">
        <v>2500</v>
      </c>
    </row>
    <row r="427" spans="1:15" x14ac:dyDescent="0.25">
      <c r="A427" s="15">
        <v>60</v>
      </c>
      <c r="B427" s="15" t="s">
        <v>972</v>
      </c>
      <c r="C427" s="16">
        <v>44060</v>
      </c>
      <c r="D427" s="15" t="s">
        <v>200</v>
      </c>
      <c r="E427" s="15" t="s">
        <v>973</v>
      </c>
      <c r="F427" s="15" t="s">
        <v>17</v>
      </c>
      <c r="G427" s="9">
        <v>2249</v>
      </c>
      <c r="H427" s="15" t="s">
        <v>971</v>
      </c>
      <c r="I427" s="6">
        <v>2014</v>
      </c>
      <c r="J427" s="5" t="s">
        <v>113</v>
      </c>
      <c r="K427" s="5" t="s">
        <v>217</v>
      </c>
      <c r="L427" s="5" t="s">
        <v>978</v>
      </c>
      <c r="M427" s="15" t="s">
        <v>22</v>
      </c>
      <c r="N427" s="15" t="s">
        <v>23</v>
      </c>
      <c r="O427" s="17">
        <v>2500</v>
      </c>
    </row>
    <row r="428" spans="1:15" x14ac:dyDescent="0.25">
      <c r="A428" s="15">
        <v>60</v>
      </c>
      <c r="B428" s="15" t="s">
        <v>981</v>
      </c>
      <c r="C428" s="16">
        <v>44165</v>
      </c>
      <c r="D428" s="15" t="s">
        <v>169</v>
      </c>
      <c r="E428" s="15" t="s">
        <v>982</v>
      </c>
      <c r="F428" s="15" t="s">
        <v>216</v>
      </c>
      <c r="G428" s="9">
        <v>3072</v>
      </c>
      <c r="H428" s="15" t="s">
        <v>979</v>
      </c>
      <c r="I428" s="6">
        <v>2002</v>
      </c>
      <c r="J428" s="5" t="s">
        <v>19</v>
      </c>
      <c r="K428" s="5" t="s">
        <v>43</v>
      </c>
      <c r="L428" s="5" t="s">
        <v>983</v>
      </c>
      <c r="M428" s="15" t="s">
        <v>22</v>
      </c>
      <c r="N428" s="15" t="s">
        <v>23</v>
      </c>
      <c r="O428" s="17">
        <v>5000</v>
      </c>
    </row>
    <row r="429" spans="1:15" x14ac:dyDescent="0.25">
      <c r="A429" s="15">
        <v>60</v>
      </c>
      <c r="B429" s="15" t="s">
        <v>981</v>
      </c>
      <c r="C429" s="16">
        <v>44165</v>
      </c>
      <c r="D429" s="15" t="s">
        <v>169</v>
      </c>
      <c r="E429" s="15" t="s">
        <v>982</v>
      </c>
      <c r="F429" s="15" t="s">
        <v>216</v>
      </c>
      <c r="G429" s="9">
        <v>1736</v>
      </c>
      <c r="H429" s="15" t="s">
        <v>980</v>
      </c>
      <c r="I429" s="6">
        <v>2005</v>
      </c>
      <c r="J429" s="5" t="s">
        <v>59</v>
      </c>
      <c r="K429" s="5" t="s">
        <v>42</v>
      </c>
      <c r="L429" s="5" t="s">
        <v>984</v>
      </c>
      <c r="M429" s="15" t="s">
        <v>102</v>
      </c>
      <c r="N429" s="15" t="s">
        <v>23</v>
      </c>
      <c r="O429" s="17">
        <v>1100</v>
      </c>
    </row>
    <row r="430" spans="1:15" x14ac:dyDescent="0.25">
      <c r="A430" s="15">
        <v>61</v>
      </c>
      <c r="B430" s="15" t="s">
        <v>862</v>
      </c>
      <c r="C430" s="16">
        <v>43867</v>
      </c>
      <c r="D430" s="15" t="s">
        <v>16</v>
      </c>
      <c r="E430" s="15" t="s">
        <v>266</v>
      </c>
      <c r="F430" s="15" t="s">
        <v>17</v>
      </c>
      <c r="G430" s="9">
        <v>3114</v>
      </c>
      <c r="H430" s="15" t="s">
        <v>985</v>
      </c>
      <c r="I430" s="6">
        <v>2007</v>
      </c>
      <c r="J430" s="5" t="s">
        <v>113</v>
      </c>
      <c r="K430" s="5" t="s">
        <v>217</v>
      </c>
      <c r="L430" s="5" t="s">
        <v>996</v>
      </c>
      <c r="M430" s="15" t="s">
        <v>22</v>
      </c>
      <c r="N430" s="15" t="s">
        <v>23</v>
      </c>
      <c r="O430" s="17">
        <v>1900</v>
      </c>
    </row>
    <row r="431" spans="1:15" x14ac:dyDescent="0.25">
      <c r="A431" s="15">
        <v>61</v>
      </c>
      <c r="B431" s="15" t="s">
        <v>862</v>
      </c>
      <c r="C431" s="16">
        <v>43867</v>
      </c>
      <c r="D431" s="15" t="s">
        <v>16</v>
      </c>
      <c r="E431" s="15" t="s">
        <v>266</v>
      </c>
      <c r="F431" s="15" t="s">
        <v>17</v>
      </c>
      <c r="G431" s="9">
        <v>1622</v>
      </c>
      <c r="H431" s="15" t="s">
        <v>986</v>
      </c>
      <c r="I431" s="6">
        <v>2008</v>
      </c>
      <c r="J431" s="5" t="s">
        <v>57</v>
      </c>
      <c r="K431" s="5" t="s">
        <v>182</v>
      </c>
      <c r="L431" s="5" t="s">
        <v>997</v>
      </c>
      <c r="M431" s="15" t="s">
        <v>22</v>
      </c>
      <c r="N431" s="15" t="s">
        <v>23</v>
      </c>
      <c r="O431" s="17">
        <v>1200</v>
      </c>
    </row>
    <row r="432" spans="1:15" x14ac:dyDescent="0.25">
      <c r="A432" s="15">
        <v>61</v>
      </c>
      <c r="B432" s="15" t="s">
        <v>862</v>
      </c>
      <c r="C432" s="16">
        <v>43867</v>
      </c>
      <c r="D432" s="15" t="s">
        <v>16</v>
      </c>
      <c r="E432" s="15" t="s">
        <v>266</v>
      </c>
      <c r="F432" s="15" t="s">
        <v>17</v>
      </c>
      <c r="G432" s="9">
        <v>2835</v>
      </c>
      <c r="H432" s="15" t="s">
        <v>987</v>
      </c>
      <c r="I432" s="6">
        <v>2008</v>
      </c>
      <c r="J432" s="5" t="s">
        <v>113</v>
      </c>
      <c r="K432" s="5" t="s">
        <v>520</v>
      </c>
      <c r="L432" s="5" t="s">
        <v>998</v>
      </c>
      <c r="M432" s="15" t="s">
        <v>22</v>
      </c>
      <c r="N432" s="15" t="s">
        <v>23</v>
      </c>
      <c r="O432" s="17">
        <v>1200</v>
      </c>
    </row>
    <row r="433" spans="1:15" x14ac:dyDescent="0.25">
      <c r="A433" s="15">
        <v>61</v>
      </c>
      <c r="B433" s="15" t="s">
        <v>862</v>
      </c>
      <c r="C433" s="16">
        <v>43867</v>
      </c>
      <c r="D433" s="15" t="s">
        <v>16</v>
      </c>
      <c r="E433" s="15" t="s">
        <v>266</v>
      </c>
      <c r="F433" s="15" t="s">
        <v>17</v>
      </c>
      <c r="G433" s="9">
        <v>2835</v>
      </c>
      <c r="H433" s="15" t="s">
        <v>988</v>
      </c>
      <c r="I433" s="6">
        <v>2008</v>
      </c>
      <c r="J433" s="5" t="s">
        <v>57</v>
      </c>
      <c r="K433" s="5" t="s">
        <v>182</v>
      </c>
      <c r="L433" s="5" t="s">
        <v>999</v>
      </c>
      <c r="M433" s="15" t="s">
        <v>22</v>
      </c>
      <c r="N433" s="15" t="s">
        <v>23</v>
      </c>
      <c r="O433" s="17">
        <v>1200</v>
      </c>
    </row>
    <row r="434" spans="1:15" x14ac:dyDescent="0.25">
      <c r="A434" s="15">
        <v>61</v>
      </c>
      <c r="B434" s="15" t="s">
        <v>862</v>
      </c>
      <c r="C434" s="16">
        <v>43867</v>
      </c>
      <c r="D434" s="15" t="s">
        <v>16</v>
      </c>
      <c r="E434" s="15" t="s">
        <v>266</v>
      </c>
      <c r="F434" s="15" t="s">
        <v>17</v>
      </c>
      <c r="G434" s="9">
        <v>1622</v>
      </c>
      <c r="H434" s="15" t="s">
        <v>989</v>
      </c>
      <c r="I434" s="6">
        <v>2007</v>
      </c>
      <c r="J434" s="5" t="s">
        <v>113</v>
      </c>
      <c r="K434" s="5" t="s">
        <v>520</v>
      </c>
      <c r="L434" s="5" t="s">
        <v>1000</v>
      </c>
      <c r="M434" s="15" t="s">
        <v>22</v>
      </c>
      <c r="N434" s="15" t="s">
        <v>23</v>
      </c>
      <c r="O434" s="17">
        <v>2100</v>
      </c>
    </row>
    <row r="435" spans="1:15" x14ac:dyDescent="0.25">
      <c r="A435" s="15">
        <v>61</v>
      </c>
      <c r="B435" s="15" t="s">
        <v>862</v>
      </c>
      <c r="C435" s="16">
        <v>43867</v>
      </c>
      <c r="D435" s="15" t="s">
        <v>16</v>
      </c>
      <c r="E435" s="15" t="s">
        <v>266</v>
      </c>
      <c r="F435" s="15" t="s">
        <v>17</v>
      </c>
      <c r="G435" s="15"/>
      <c r="H435" s="15" t="s">
        <v>990</v>
      </c>
      <c r="I435" s="6">
        <v>2007</v>
      </c>
      <c r="J435" s="5" t="s">
        <v>113</v>
      </c>
      <c r="K435" s="5" t="s">
        <v>520</v>
      </c>
      <c r="L435" s="5" t="s">
        <v>1001</v>
      </c>
      <c r="M435" s="15" t="s">
        <v>22</v>
      </c>
      <c r="N435" s="15" t="s">
        <v>119</v>
      </c>
      <c r="O435" s="17"/>
    </row>
    <row r="436" spans="1:15" x14ac:dyDescent="0.25">
      <c r="A436" s="15">
        <v>61</v>
      </c>
      <c r="B436" s="15" t="s">
        <v>862</v>
      </c>
      <c r="C436" s="16">
        <v>43867</v>
      </c>
      <c r="D436" s="15" t="s">
        <v>16</v>
      </c>
      <c r="E436" s="15" t="s">
        <v>266</v>
      </c>
      <c r="F436" s="15" t="s">
        <v>17</v>
      </c>
      <c r="G436" s="15"/>
      <c r="H436" s="15" t="s">
        <v>991</v>
      </c>
      <c r="I436" s="6">
        <v>2007</v>
      </c>
      <c r="J436" s="5" t="s">
        <v>113</v>
      </c>
      <c r="K436" s="5" t="s">
        <v>520</v>
      </c>
      <c r="L436" s="5" t="s">
        <v>1002</v>
      </c>
      <c r="M436" s="15" t="s">
        <v>22</v>
      </c>
      <c r="N436" s="15" t="s">
        <v>119</v>
      </c>
      <c r="O436" s="17"/>
    </row>
    <row r="437" spans="1:15" x14ac:dyDescent="0.25">
      <c r="A437" s="15">
        <v>61</v>
      </c>
      <c r="B437" s="15" t="s">
        <v>862</v>
      </c>
      <c r="C437" s="16">
        <v>43867</v>
      </c>
      <c r="D437" s="15" t="s">
        <v>16</v>
      </c>
      <c r="E437" s="15" t="s">
        <v>266</v>
      </c>
      <c r="F437" s="15" t="s">
        <v>17</v>
      </c>
      <c r="G437" s="15"/>
      <c r="H437" s="15" t="s">
        <v>992</v>
      </c>
      <c r="I437" s="6">
        <v>2007</v>
      </c>
      <c r="J437" s="5" t="s">
        <v>113</v>
      </c>
      <c r="K437" s="5" t="s">
        <v>520</v>
      </c>
      <c r="L437" s="5" t="s">
        <v>1003</v>
      </c>
      <c r="M437" s="15" t="s">
        <v>22</v>
      </c>
      <c r="N437" s="15" t="s">
        <v>119</v>
      </c>
      <c r="O437" s="17"/>
    </row>
    <row r="438" spans="1:15" x14ac:dyDescent="0.25">
      <c r="A438" s="15">
        <v>61</v>
      </c>
      <c r="B438" s="15" t="s">
        <v>862</v>
      </c>
      <c r="C438" s="16">
        <v>43867</v>
      </c>
      <c r="D438" s="15" t="s">
        <v>16</v>
      </c>
      <c r="E438" s="15" t="s">
        <v>266</v>
      </c>
      <c r="F438" s="15" t="s">
        <v>17</v>
      </c>
      <c r="G438" s="15"/>
      <c r="H438" s="15" t="s">
        <v>993</v>
      </c>
      <c r="I438" s="6">
        <v>2007</v>
      </c>
      <c r="J438" s="5" t="s">
        <v>113</v>
      </c>
      <c r="K438" s="5" t="s">
        <v>520</v>
      </c>
      <c r="L438" s="5" t="s">
        <v>1004</v>
      </c>
      <c r="M438" s="15" t="s">
        <v>22</v>
      </c>
      <c r="N438" s="15" t="s">
        <v>119</v>
      </c>
      <c r="O438" s="17"/>
    </row>
    <row r="439" spans="1:15" x14ac:dyDescent="0.25">
      <c r="A439" s="15">
        <v>61</v>
      </c>
      <c r="B439" s="15" t="s">
        <v>862</v>
      </c>
      <c r="C439" s="16">
        <v>43867</v>
      </c>
      <c r="D439" s="15" t="s">
        <v>16</v>
      </c>
      <c r="E439" s="15" t="s">
        <v>266</v>
      </c>
      <c r="F439" s="15" t="s">
        <v>17</v>
      </c>
      <c r="G439" s="15"/>
      <c r="H439" s="15" t="s">
        <v>994</v>
      </c>
      <c r="I439" s="6">
        <v>2007</v>
      </c>
      <c r="J439" s="5" t="s">
        <v>113</v>
      </c>
      <c r="K439" s="5" t="s">
        <v>520</v>
      </c>
      <c r="L439" s="5" t="s">
        <v>1005</v>
      </c>
      <c r="M439" s="15" t="s">
        <v>22</v>
      </c>
      <c r="N439" s="15" t="s">
        <v>119</v>
      </c>
      <c r="O439" s="17"/>
    </row>
    <row r="440" spans="1:15" x14ac:dyDescent="0.25">
      <c r="A440" s="15">
        <v>61</v>
      </c>
      <c r="B440" s="15" t="s">
        <v>862</v>
      </c>
      <c r="C440" s="16">
        <v>43867</v>
      </c>
      <c r="D440" s="15" t="s">
        <v>16</v>
      </c>
      <c r="E440" s="15" t="s">
        <v>266</v>
      </c>
      <c r="F440" s="15" t="s">
        <v>17</v>
      </c>
      <c r="G440" s="15"/>
      <c r="H440" s="15" t="s">
        <v>995</v>
      </c>
      <c r="I440" s="6">
        <v>2007</v>
      </c>
      <c r="J440" s="5" t="s">
        <v>113</v>
      </c>
      <c r="K440" s="5" t="s">
        <v>520</v>
      </c>
      <c r="L440" s="5" t="s">
        <v>1006</v>
      </c>
      <c r="M440" s="15" t="s">
        <v>22</v>
      </c>
      <c r="N440" s="15" t="s">
        <v>119</v>
      </c>
      <c r="O440" s="17"/>
    </row>
    <row r="441" spans="1:15" x14ac:dyDescent="0.25">
      <c r="A441" s="15">
        <v>62</v>
      </c>
      <c r="B441" s="15" t="s">
        <v>898</v>
      </c>
      <c r="C441" s="16">
        <v>43900</v>
      </c>
      <c r="D441" s="15" t="s">
        <v>104</v>
      </c>
      <c r="E441" s="15" t="s">
        <v>899</v>
      </c>
      <c r="F441" s="15" t="s">
        <v>17</v>
      </c>
      <c r="G441" s="15"/>
      <c r="H441" s="15" t="s">
        <v>894</v>
      </c>
      <c r="I441" s="15"/>
      <c r="J441" s="15"/>
      <c r="K441" s="15"/>
      <c r="L441" s="15"/>
      <c r="M441" s="15" t="s">
        <v>900</v>
      </c>
      <c r="N441" s="15" t="s">
        <v>23</v>
      </c>
      <c r="O441" s="17">
        <v>1750</v>
      </c>
    </row>
    <row r="442" spans="1:15" x14ac:dyDescent="0.25">
      <c r="A442" s="15">
        <v>62</v>
      </c>
      <c r="B442" s="15" t="s">
        <v>898</v>
      </c>
      <c r="C442" s="16">
        <v>43900</v>
      </c>
      <c r="D442" s="15" t="s">
        <v>104</v>
      </c>
      <c r="E442" s="15" t="s">
        <v>899</v>
      </c>
      <c r="F442" s="15" t="s">
        <v>17</v>
      </c>
      <c r="G442" s="15"/>
      <c r="H442" s="15" t="s">
        <v>895</v>
      </c>
      <c r="I442" s="15"/>
      <c r="J442" s="15"/>
      <c r="K442" s="15"/>
      <c r="L442" s="15"/>
      <c r="M442" s="15" t="s">
        <v>900</v>
      </c>
      <c r="N442" s="15" t="s">
        <v>23</v>
      </c>
      <c r="O442" s="17">
        <v>1650</v>
      </c>
    </row>
    <row r="443" spans="1:15" x14ac:dyDescent="0.25">
      <c r="A443" s="15">
        <v>62</v>
      </c>
      <c r="B443" s="15" t="s">
        <v>898</v>
      </c>
      <c r="C443" s="16">
        <v>43900</v>
      </c>
      <c r="D443" s="15" t="s">
        <v>104</v>
      </c>
      <c r="E443" s="15" t="s">
        <v>899</v>
      </c>
      <c r="F443" s="15" t="s">
        <v>17</v>
      </c>
      <c r="G443" s="15"/>
      <c r="H443" s="15" t="s">
        <v>896</v>
      </c>
      <c r="I443" s="15"/>
      <c r="J443" s="15"/>
      <c r="K443" s="15"/>
      <c r="L443" s="15"/>
      <c r="M443" s="15" t="s">
        <v>900</v>
      </c>
      <c r="N443" s="15" t="s">
        <v>23</v>
      </c>
      <c r="O443" s="17">
        <v>1750</v>
      </c>
    </row>
    <row r="444" spans="1:15" x14ac:dyDescent="0.25">
      <c r="A444" s="15">
        <v>62</v>
      </c>
      <c r="B444" s="15" t="s">
        <v>898</v>
      </c>
      <c r="C444" s="16">
        <v>43900</v>
      </c>
      <c r="D444" s="15" t="s">
        <v>104</v>
      </c>
      <c r="E444" s="15" t="s">
        <v>899</v>
      </c>
      <c r="F444" s="15" t="s">
        <v>17</v>
      </c>
      <c r="G444" s="15"/>
      <c r="H444" s="15" t="s">
        <v>897</v>
      </c>
      <c r="I444" s="15"/>
      <c r="J444" s="15"/>
      <c r="K444" s="15"/>
      <c r="L444" s="15"/>
      <c r="M444" s="15" t="s">
        <v>900</v>
      </c>
      <c r="N444" s="15" t="s">
        <v>23</v>
      </c>
      <c r="O444" s="17">
        <v>1550</v>
      </c>
    </row>
    <row r="445" spans="1:15" x14ac:dyDescent="0.25">
      <c r="A445" s="15">
        <v>63</v>
      </c>
      <c r="B445" s="15" t="s">
        <v>555</v>
      </c>
      <c r="C445" s="16">
        <v>43944</v>
      </c>
      <c r="D445" s="15" t="s">
        <v>197</v>
      </c>
      <c r="E445" s="15" t="s">
        <v>556</v>
      </c>
      <c r="F445" s="15" t="s">
        <v>85</v>
      </c>
      <c r="G445" s="15"/>
      <c r="H445" s="15" t="s">
        <v>1007</v>
      </c>
      <c r="I445" s="15">
        <v>2011</v>
      </c>
      <c r="J445" s="15" t="s">
        <v>19</v>
      </c>
      <c r="K445" s="15" t="s">
        <v>20</v>
      </c>
      <c r="L445" s="5" t="s">
        <v>1009</v>
      </c>
      <c r="M445" s="15" t="s">
        <v>22</v>
      </c>
      <c r="N445" s="15" t="s">
        <v>119</v>
      </c>
      <c r="O445" s="17"/>
    </row>
    <row r="446" spans="1:15" x14ac:dyDescent="0.25">
      <c r="A446" s="15">
        <v>63</v>
      </c>
      <c r="B446" s="15" t="s">
        <v>555</v>
      </c>
      <c r="C446" s="16">
        <v>43944</v>
      </c>
      <c r="D446" s="15" t="s">
        <v>197</v>
      </c>
      <c r="E446" s="15" t="s">
        <v>556</v>
      </c>
      <c r="F446" s="15" t="s">
        <v>85</v>
      </c>
      <c r="G446" s="15"/>
      <c r="H446" s="15" t="s">
        <v>1008</v>
      </c>
      <c r="I446" s="15">
        <v>2011</v>
      </c>
      <c r="J446" s="15" t="s">
        <v>19</v>
      </c>
      <c r="K446" s="15" t="s">
        <v>20</v>
      </c>
      <c r="L446" s="5" t="s">
        <v>1010</v>
      </c>
      <c r="M446" s="15" t="s">
        <v>22</v>
      </c>
      <c r="N446" s="15" t="s">
        <v>119</v>
      </c>
      <c r="O446" s="17"/>
    </row>
    <row r="447" spans="1:15" x14ac:dyDescent="0.25">
      <c r="A447" s="15">
        <v>64</v>
      </c>
      <c r="B447" s="15" t="s">
        <v>658</v>
      </c>
      <c r="C447" s="16">
        <v>43949</v>
      </c>
      <c r="D447" s="15" t="s">
        <v>197</v>
      </c>
      <c r="E447" s="15" t="s">
        <v>266</v>
      </c>
      <c r="F447" s="15" t="s">
        <v>17</v>
      </c>
      <c r="G447" s="9">
        <v>3929</v>
      </c>
      <c r="H447" s="15" t="s">
        <v>1011</v>
      </c>
      <c r="I447" s="15">
        <v>2007</v>
      </c>
      <c r="J447" s="15" t="s">
        <v>57</v>
      </c>
      <c r="K447" s="15" t="s">
        <v>60</v>
      </c>
      <c r="L447" s="5" t="s">
        <v>1014</v>
      </c>
      <c r="M447" s="15" t="s">
        <v>22</v>
      </c>
      <c r="N447" s="15" t="s">
        <v>23</v>
      </c>
      <c r="O447" s="17">
        <v>3000</v>
      </c>
    </row>
    <row r="448" spans="1:15" x14ac:dyDescent="0.25">
      <c r="A448" s="15">
        <v>64</v>
      </c>
      <c r="B448" s="15" t="s">
        <v>658</v>
      </c>
      <c r="C448" s="16">
        <v>43949</v>
      </c>
      <c r="D448" s="15" t="s">
        <v>197</v>
      </c>
      <c r="E448" s="15" t="s">
        <v>266</v>
      </c>
      <c r="F448" s="15" t="s">
        <v>17</v>
      </c>
      <c r="G448" s="9">
        <v>1003</v>
      </c>
      <c r="H448" s="15" t="s">
        <v>1012</v>
      </c>
      <c r="I448" s="15">
        <v>2007</v>
      </c>
      <c r="J448" s="15" t="s">
        <v>57</v>
      </c>
      <c r="K448" s="15" t="s">
        <v>60</v>
      </c>
      <c r="L448" s="15" t="s">
        <v>1016</v>
      </c>
      <c r="M448" s="15" t="s">
        <v>22</v>
      </c>
      <c r="N448" s="15" t="s">
        <v>23</v>
      </c>
      <c r="O448" s="17">
        <v>3000</v>
      </c>
    </row>
    <row r="449" spans="1:15" x14ac:dyDescent="0.25">
      <c r="A449" s="15">
        <v>64</v>
      </c>
      <c r="B449" s="15" t="s">
        <v>658</v>
      </c>
      <c r="C449" s="16">
        <v>43949</v>
      </c>
      <c r="D449" s="15" t="s">
        <v>197</v>
      </c>
      <c r="E449" s="15" t="s">
        <v>266</v>
      </c>
      <c r="F449" s="15" t="s">
        <v>17</v>
      </c>
      <c r="G449" s="9">
        <v>3425</v>
      </c>
      <c r="H449" s="15" t="s">
        <v>1013</v>
      </c>
      <c r="I449" s="15">
        <v>2007</v>
      </c>
      <c r="J449" s="15" t="s">
        <v>57</v>
      </c>
      <c r="K449" s="15" t="s">
        <v>60</v>
      </c>
      <c r="L449" s="5" t="s">
        <v>1015</v>
      </c>
      <c r="M449" s="15" t="s">
        <v>22</v>
      </c>
      <c r="N449" s="15" t="s">
        <v>23</v>
      </c>
      <c r="O449" s="17">
        <v>3100</v>
      </c>
    </row>
    <row r="450" spans="1:15" x14ac:dyDescent="0.25">
      <c r="A450" s="15">
        <v>65</v>
      </c>
      <c r="B450" s="15" t="s">
        <v>1025</v>
      </c>
      <c r="C450" s="16">
        <v>43900</v>
      </c>
      <c r="D450" s="15" t="s">
        <v>104</v>
      </c>
      <c r="E450" s="15" t="s">
        <v>1026</v>
      </c>
      <c r="F450" s="15" t="s">
        <v>1027</v>
      </c>
      <c r="G450" s="15"/>
      <c r="H450" s="15" t="s">
        <v>1017</v>
      </c>
      <c r="I450" s="6">
        <v>2009</v>
      </c>
      <c r="J450" s="5" t="s">
        <v>19</v>
      </c>
      <c r="K450" s="5" t="s">
        <v>20</v>
      </c>
      <c r="L450" s="15" t="s">
        <v>1028</v>
      </c>
      <c r="M450" s="15" t="s">
        <v>22</v>
      </c>
      <c r="N450" s="15" t="s">
        <v>119</v>
      </c>
      <c r="O450" s="17"/>
    </row>
    <row r="451" spans="1:15" x14ac:dyDescent="0.25">
      <c r="A451" s="15">
        <v>65</v>
      </c>
      <c r="B451" s="15" t="s">
        <v>1025</v>
      </c>
      <c r="C451" s="16">
        <v>43900</v>
      </c>
      <c r="D451" s="15" t="s">
        <v>104</v>
      </c>
      <c r="E451" s="15" t="s">
        <v>1026</v>
      </c>
      <c r="F451" s="15" t="s">
        <v>1027</v>
      </c>
      <c r="G451" s="15"/>
      <c r="H451" s="15" t="s">
        <v>1018</v>
      </c>
      <c r="I451" s="6">
        <v>2008</v>
      </c>
      <c r="J451" s="5" t="s">
        <v>113</v>
      </c>
      <c r="K451" s="5" t="s">
        <v>217</v>
      </c>
      <c r="L451" s="15" t="s">
        <v>1029</v>
      </c>
      <c r="M451" s="15" t="s">
        <v>22</v>
      </c>
      <c r="N451" s="15" t="s">
        <v>119</v>
      </c>
      <c r="O451" s="17"/>
    </row>
    <row r="452" spans="1:15" x14ac:dyDescent="0.25">
      <c r="A452" s="15">
        <v>65</v>
      </c>
      <c r="B452" s="15" t="s">
        <v>1025</v>
      </c>
      <c r="C452" s="16">
        <v>43900</v>
      </c>
      <c r="D452" s="15" t="s">
        <v>104</v>
      </c>
      <c r="E452" s="15" t="s">
        <v>1026</v>
      </c>
      <c r="F452" s="15" t="s">
        <v>1027</v>
      </c>
      <c r="G452" s="15"/>
      <c r="H452" s="15" t="s">
        <v>1019</v>
      </c>
      <c r="I452" s="6">
        <v>2006</v>
      </c>
      <c r="J452" s="5" t="s">
        <v>113</v>
      </c>
      <c r="K452" s="5" t="s">
        <v>217</v>
      </c>
      <c r="L452" s="15" t="s">
        <v>1030</v>
      </c>
      <c r="M452" s="15" t="s">
        <v>22</v>
      </c>
      <c r="N452" s="15" t="s">
        <v>119</v>
      </c>
      <c r="O452" s="17"/>
    </row>
    <row r="453" spans="1:15" x14ac:dyDescent="0.25">
      <c r="A453" s="15">
        <v>65</v>
      </c>
      <c r="B453" s="15" t="s">
        <v>1025</v>
      </c>
      <c r="C453" s="16">
        <v>43900</v>
      </c>
      <c r="D453" s="15" t="s">
        <v>104</v>
      </c>
      <c r="E453" s="15" t="s">
        <v>1026</v>
      </c>
      <c r="F453" s="15" t="s">
        <v>1027</v>
      </c>
      <c r="G453" s="15"/>
      <c r="H453" s="15" t="s">
        <v>1020</v>
      </c>
      <c r="I453" s="6">
        <v>2006</v>
      </c>
      <c r="J453" s="5" t="s">
        <v>113</v>
      </c>
      <c r="K453" s="5" t="s">
        <v>217</v>
      </c>
      <c r="L453" s="15" t="s">
        <v>1031</v>
      </c>
      <c r="M453" s="15" t="s">
        <v>22</v>
      </c>
      <c r="N453" s="15" t="s">
        <v>119</v>
      </c>
      <c r="O453" s="17"/>
    </row>
    <row r="454" spans="1:15" x14ac:dyDescent="0.25">
      <c r="A454" s="15">
        <v>65</v>
      </c>
      <c r="B454" s="15" t="s">
        <v>1025</v>
      </c>
      <c r="C454" s="16">
        <v>43900</v>
      </c>
      <c r="D454" s="15" t="s">
        <v>104</v>
      </c>
      <c r="E454" s="15" t="s">
        <v>1026</v>
      </c>
      <c r="F454" s="15" t="s">
        <v>1027</v>
      </c>
      <c r="G454" s="15"/>
      <c r="H454" s="15" t="s">
        <v>1021</v>
      </c>
      <c r="I454" s="6">
        <v>2004</v>
      </c>
      <c r="J454" s="5" t="s">
        <v>113</v>
      </c>
      <c r="K454" s="5" t="s">
        <v>217</v>
      </c>
      <c r="L454" s="15" t="s">
        <v>1032</v>
      </c>
      <c r="M454" s="15" t="s">
        <v>22</v>
      </c>
      <c r="N454" s="15" t="s">
        <v>119</v>
      </c>
      <c r="O454" s="17"/>
    </row>
    <row r="455" spans="1:15" x14ac:dyDescent="0.25">
      <c r="A455" s="15">
        <v>65</v>
      </c>
      <c r="B455" s="15" t="s">
        <v>1025</v>
      </c>
      <c r="C455" s="16">
        <v>43900</v>
      </c>
      <c r="D455" s="15" t="s">
        <v>104</v>
      </c>
      <c r="E455" s="15" t="s">
        <v>1026</v>
      </c>
      <c r="F455" s="15" t="s">
        <v>1027</v>
      </c>
      <c r="G455" s="15"/>
      <c r="H455" s="15" t="s">
        <v>1022</v>
      </c>
      <c r="I455" s="6">
        <v>2004</v>
      </c>
      <c r="J455" s="5" t="s">
        <v>57</v>
      </c>
      <c r="K455" s="5" t="s">
        <v>42</v>
      </c>
      <c r="L455" s="15" t="s">
        <v>1033</v>
      </c>
      <c r="M455" s="15" t="s">
        <v>22</v>
      </c>
      <c r="N455" s="15" t="s">
        <v>119</v>
      </c>
      <c r="O455" s="17"/>
    </row>
    <row r="456" spans="1:15" x14ac:dyDescent="0.25">
      <c r="A456" s="15">
        <v>65</v>
      </c>
      <c r="B456" s="15" t="s">
        <v>1025</v>
      </c>
      <c r="C456" s="16">
        <v>43900</v>
      </c>
      <c r="D456" s="15" t="s">
        <v>104</v>
      </c>
      <c r="E456" s="15" t="s">
        <v>1026</v>
      </c>
      <c r="F456" s="15" t="s">
        <v>1027</v>
      </c>
      <c r="G456" s="15"/>
      <c r="H456" s="15" t="s">
        <v>1023</v>
      </c>
      <c r="I456" s="6">
        <v>2006</v>
      </c>
      <c r="J456" s="5" t="s">
        <v>19</v>
      </c>
      <c r="K456" s="5" t="s">
        <v>278</v>
      </c>
      <c r="L456" s="15" t="s">
        <v>1034</v>
      </c>
      <c r="M456" s="15" t="s">
        <v>22</v>
      </c>
      <c r="N456" s="15" t="s">
        <v>119</v>
      </c>
      <c r="O456" s="17"/>
    </row>
    <row r="457" spans="1:15" x14ac:dyDescent="0.25">
      <c r="A457" s="15">
        <v>65</v>
      </c>
      <c r="B457" s="15" t="s">
        <v>1025</v>
      </c>
      <c r="C457" s="16">
        <v>43900</v>
      </c>
      <c r="D457" s="15" t="s">
        <v>104</v>
      </c>
      <c r="E457" s="15" t="s">
        <v>1026</v>
      </c>
      <c r="F457" s="15" t="s">
        <v>1027</v>
      </c>
      <c r="G457" s="15"/>
      <c r="H457" s="15" t="s">
        <v>1024</v>
      </c>
      <c r="I457" s="6">
        <v>2009</v>
      </c>
      <c r="J457" s="5" t="s">
        <v>19</v>
      </c>
      <c r="K457" s="5" t="s">
        <v>561</v>
      </c>
      <c r="L457" s="15" t="s">
        <v>1035</v>
      </c>
      <c r="M457" s="15" t="s">
        <v>22</v>
      </c>
      <c r="N457" s="15" t="s">
        <v>119</v>
      </c>
      <c r="O457" s="17"/>
    </row>
    <row r="458" spans="1:15" x14ac:dyDescent="0.25">
      <c r="A458" s="15">
        <v>65</v>
      </c>
      <c r="B458" s="15" t="s">
        <v>1025</v>
      </c>
      <c r="C458" s="16">
        <v>43951</v>
      </c>
      <c r="D458" s="15" t="s">
        <v>197</v>
      </c>
      <c r="E458" s="15" t="s">
        <v>1026</v>
      </c>
      <c r="F458" s="15" t="s">
        <v>1027</v>
      </c>
      <c r="G458" s="15"/>
      <c r="H458" s="15" t="s">
        <v>1036</v>
      </c>
      <c r="I458" s="6">
        <v>2009</v>
      </c>
      <c r="J458" s="5" t="s">
        <v>19</v>
      </c>
      <c r="K458" s="5" t="s">
        <v>20</v>
      </c>
      <c r="L458" s="15" t="s">
        <v>1028</v>
      </c>
      <c r="M458" s="15" t="s">
        <v>22</v>
      </c>
      <c r="N458" s="15" t="s">
        <v>119</v>
      </c>
      <c r="O458" s="17"/>
    </row>
    <row r="459" spans="1:15" x14ac:dyDescent="0.25">
      <c r="A459" s="15">
        <v>65</v>
      </c>
      <c r="B459" s="15" t="s">
        <v>1025</v>
      </c>
      <c r="C459" s="16">
        <v>43951</v>
      </c>
      <c r="D459" s="15" t="s">
        <v>197</v>
      </c>
      <c r="E459" s="15" t="s">
        <v>1026</v>
      </c>
      <c r="F459" s="15" t="s">
        <v>1027</v>
      </c>
      <c r="G459" s="15"/>
      <c r="H459" s="15" t="s">
        <v>1037</v>
      </c>
      <c r="I459" s="6">
        <v>2008</v>
      </c>
      <c r="J459" s="5" t="s">
        <v>113</v>
      </c>
      <c r="K459" s="5" t="s">
        <v>217</v>
      </c>
      <c r="L459" s="15" t="s">
        <v>1029</v>
      </c>
      <c r="M459" s="15" t="s">
        <v>22</v>
      </c>
      <c r="N459" s="15" t="s">
        <v>119</v>
      </c>
      <c r="O459" s="17"/>
    </row>
    <row r="460" spans="1:15" x14ac:dyDescent="0.25">
      <c r="A460" s="15">
        <v>65</v>
      </c>
      <c r="B460" s="15" t="s">
        <v>1025</v>
      </c>
      <c r="C460" s="16">
        <v>43951</v>
      </c>
      <c r="D460" s="15" t="s">
        <v>197</v>
      </c>
      <c r="E460" s="15" t="s">
        <v>1026</v>
      </c>
      <c r="F460" s="15" t="s">
        <v>1027</v>
      </c>
      <c r="G460" s="15"/>
      <c r="H460" s="15" t="s">
        <v>1038</v>
      </c>
      <c r="I460" s="6">
        <v>2006</v>
      </c>
      <c r="J460" s="5" t="s">
        <v>113</v>
      </c>
      <c r="K460" s="5" t="s">
        <v>217</v>
      </c>
      <c r="L460" s="15" t="s">
        <v>1030</v>
      </c>
      <c r="M460" s="15" t="s">
        <v>22</v>
      </c>
      <c r="N460" s="15" t="s">
        <v>119</v>
      </c>
      <c r="O460" s="17"/>
    </row>
    <row r="461" spans="1:15" x14ac:dyDescent="0.25">
      <c r="A461" s="15">
        <v>65</v>
      </c>
      <c r="B461" s="15" t="s">
        <v>1025</v>
      </c>
      <c r="C461" s="16">
        <v>43951</v>
      </c>
      <c r="D461" s="15" t="s">
        <v>197</v>
      </c>
      <c r="E461" s="15" t="s">
        <v>1026</v>
      </c>
      <c r="F461" s="15" t="s">
        <v>1027</v>
      </c>
      <c r="G461" s="15"/>
      <c r="H461" s="15" t="s">
        <v>1039</v>
      </c>
      <c r="I461" s="6">
        <v>2006</v>
      </c>
      <c r="J461" s="5" t="s">
        <v>113</v>
      </c>
      <c r="K461" s="5" t="s">
        <v>217</v>
      </c>
      <c r="L461" s="15" t="s">
        <v>1031</v>
      </c>
      <c r="M461" s="15" t="s">
        <v>22</v>
      </c>
      <c r="N461" s="15" t="s">
        <v>119</v>
      </c>
      <c r="O461" s="17"/>
    </row>
    <row r="462" spans="1:15" x14ac:dyDescent="0.25">
      <c r="A462" s="15">
        <v>65</v>
      </c>
      <c r="B462" s="15" t="s">
        <v>1025</v>
      </c>
      <c r="C462" s="16">
        <v>43951</v>
      </c>
      <c r="D462" s="15" t="s">
        <v>197</v>
      </c>
      <c r="E462" s="15" t="s">
        <v>1026</v>
      </c>
      <c r="F462" s="15" t="s">
        <v>1027</v>
      </c>
      <c r="G462" s="15"/>
      <c r="H462" s="15" t="s">
        <v>1040</v>
      </c>
      <c r="I462" s="6">
        <v>2004</v>
      </c>
      <c r="J462" s="5" t="s">
        <v>113</v>
      </c>
      <c r="K462" s="5" t="s">
        <v>217</v>
      </c>
      <c r="L462" s="15" t="s">
        <v>1032</v>
      </c>
      <c r="M462" s="15" t="s">
        <v>22</v>
      </c>
      <c r="N462" s="15" t="s">
        <v>119</v>
      </c>
      <c r="O462" s="17"/>
    </row>
    <row r="463" spans="1:15" x14ac:dyDescent="0.25">
      <c r="A463" s="15">
        <v>65</v>
      </c>
      <c r="B463" s="15" t="s">
        <v>1025</v>
      </c>
      <c r="C463" s="16">
        <v>43951</v>
      </c>
      <c r="D463" s="15" t="s">
        <v>197</v>
      </c>
      <c r="E463" s="15" t="s">
        <v>1026</v>
      </c>
      <c r="F463" s="15" t="s">
        <v>1027</v>
      </c>
      <c r="G463" s="15"/>
      <c r="H463" s="15" t="s">
        <v>1041</v>
      </c>
      <c r="I463" s="6">
        <v>2004</v>
      </c>
      <c r="J463" s="5" t="s">
        <v>57</v>
      </c>
      <c r="K463" s="5" t="s">
        <v>42</v>
      </c>
      <c r="L463" s="15" t="s">
        <v>1033</v>
      </c>
      <c r="M463" s="15" t="s">
        <v>22</v>
      </c>
      <c r="N463" s="15" t="s">
        <v>119</v>
      </c>
      <c r="O463" s="17"/>
    </row>
    <row r="464" spans="1:15" x14ac:dyDescent="0.25">
      <c r="A464" s="15">
        <v>65</v>
      </c>
      <c r="B464" s="15" t="s">
        <v>1025</v>
      </c>
      <c r="C464" s="16">
        <v>43951</v>
      </c>
      <c r="D464" s="15" t="s">
        <v>197</v>
      </c>
      <c r="E464" s="15" t="s">
        <v>1026</v>
      </c>
      <c r="F464" s="15" t="s">
        <v>1027</v>
      </c>
      <c r="G464" s="15"/>
      <c r="H464" s="15" t="s">
        <v>1042</v>
      </c>
      <c r="I464" s="6">
        <v>2006</v>
      </c>
      <c r="J464" s="5" t="s">
        <v>19</v>
      </c>
      <c r="K464" s="5" t="s">
        <v>278</v>
      </c>
      <c r="L464" s="15" t="s">
        <v>1034</v>
      </c>
      <c r="M464" s="15" t="s">
        <v>22</v>
      </c>
      <c r="N464" s="15" t="s">
        <v>119</v>
      </c>
      <c r="O464" s="17"/>
    </row>
    <row r="465" spans="1:15" x14ac:dyDescent="0.25">
      <c r="A465" s="15">
        <v>65</v>
      </c>
      <c r="B465" s="15" t="s">
        <v>1025</v>
      </c>
      <c r="C465" s="16">
        <v>43951</v>
      </c>
      <c r="D465" s="15" t="s">
        <v>197</v>
      </c>
      <c r="E465" s="15" t="s">
        <v>1026</v>
      </c>
      <c r="F465" s="15" t="s">
        <v>1027</v>
      </c>
      <c r="G465" s="15"/>
      <c r="H465" s="15" t="s">
        <v>1043</v>
      </c>
      <c r="I465" s="6">
        <v>2009</v>
      </c>
      <c r="J465" s="5" t="s">
        <v>19</v>
      </c>
      <c r="K465" s="5" t="s">
        <v>561</v>
      </c>
      <c r="L465" s="15" t="s">
        <v>1035</v>
      </c>
      <c r="M465" s="15" t="s">
        <v>22</v>
      </c>
      <c r="N465" s="15" t="s">
        <v>119</v>
      </c>
      <c r="O465" s="17"/>
    </row>
    <row r="466" spans="1:15" x14ac:dyDescent="0.25">
      <c r="A466" s="15">
        <v>65</v>
      </c>
      <c r="B466" s="15" t="s">
        <v>1045</v>
      </c>
      <c r="C466" s="16">
        <v>44064</v>
      </c>
      <c r="D466" s="15" t="s">
        <v>200</v>
      </c>
      <c r="E466" s="15" t="s">
        <v>1046</v>
      </c>
      <c r="F466" s="15" t="s">
        <v>38</v>
      </c>
      <c r="G466" s="15"/>
      <c r="H466" s="15" t="s">
        <v>1044</v>
      </c>
      <c r="I466" s="6">
        <v>2009</v>
      </c>
      <c r="J466" s="5" t="s">
        <v>19</v>
      </c>
      <c r="K466" s="5" t="s">
        <v>20</v>
      </c>
      <c r="L466" s="5" t="s">
        <v>1047</v>
      </c>
      <c r="M466" s="15" t="s">
        <v>22</v>
      </c>
      <c r="N466" s="15" t="s">
        <v>119</v>
      </c>
      <c r="O466" s="17"/>
    </row>
    <row r="467" spans="1:15" x14ac:dyDescent="0.25">
      <c r="A467" s="15">
        <v>65</v>
      </c>
      <c r="B467" s="15" t="s">
        <v>779</v>
      </c>
      <c r="C467" s="16">
        <v>44158</v>
      </c>
      <c r="D467" s="15" t="s">
        <v>169</v>
      </c>
      <c r="E467" s="15" t="s">
        <v>780</v>
      </c>
      <c r="F467" s="15" t="s">
        <v>216</v>
      </c>
      <c r="G467" s="15">
        <v>1736</v>
      </c>
      <c r="H467" s="15" t="s">
        <v>1048</v>
      </c>
      <c r="I467" s="15">
        <v>2010</v>
      </c>
      <c r="J467" s="15" t="s">
        <v>58</v>
      </c>
      <c r="K467" s="15" t="s">
        <v>317</v>
      </c>
      <c r="L467" s="5" t="s">
        <v>1049</v>
      </c>
      <c r="M467" s="15" t="s">
        <v>480</v>
      </c>
      <c r="N467" s="15" t="s">
        <v>23</v>
      </c>
      <c r="O467" s="17">
        <v>3000</v>
      </c>
    </row>
    <row r="468" spans="1:15" x14ac:dyDescent="0.25">
      <c r="A468" s="15">
        <v>66</v>
      </c>
      <c r="B468" s="15" t="s">
        <v>1053</v>
      </c>
      <c r="C468" s="16">
        <v>43896</v>
      </c>
      <c r="D468" s="15" t="s">
        <v>104</v>
      </c>
      <c r="E468" s="15" t="s">
        <v>1054</v>
      </c>
      <c r="F468" s="15" t="s">
        <v>47</v>
      </c>
      <c r="G468" s="9">
        <v>1406</v>
      </c>
      <c r="H468" s="15" t="s">
        <v>1050</v>
      </c>
      <c r="I468" s="15">
        <v>2014</v>
      </c>
      <c r="J468" s="15" t="s">
        <v>19</v>
      </c>
      <c r="K468" s="15" t="s">
        <v>20</v>
      </c>
      <c r="L468" s="5" t="s">
        <v>1055</v>
      </c>
      <c r="M468" s="15" t="s">
        <v>22</v>
      </c>
      <c r="N468" s="15" t="s">
        <v>23</v>
      </c>
      <c r="O468" s="17">
        <v>9500</v>
      </c>
    </row>
    <row r="469" spans="1:15" x14ac:dyDescent="0.25">
      <c r="A469" s="15">
        <v>66</v>
      </c>
      <c r="B469" s="15" t="s">
        <v>1053</v>
      </c>
      <c r="C469" s="16">
        <v>43896</v>
      </c>
      <c r="D469" s="15" t="s">
        <v>104</v>
      </c>
      <c r="E469" s="15" t="s">
        <v>1054</v>
      </c>
      <c r="F469" s="15" t="s">
        <v>47</v>
      </c>
      <c r="G469" s="9">
        <v>1406</v>
      </c>
      <c r="H469" s="15" t="s">
        <v>1051</v>
      </c>
      <c r="I469" s="15">
        <v>2013</v>
      </c>
      <c r="J469" s="15" t="s">
        <v>19</v>
      </c>
      <c r="K469" s="15" t="s">
        <v>20</v>
      </c>
      <c r="L469" s="5" t="s">
        <v>1056</v>
      </c>
      <c r="M469" s="15" t="s">
        <v>22</v>
      </c>
      <c r="N469" s="15" t="s">
        <v>23</v>
      </c>
      <c r="O469" s="17">
        <v>9000</v>
      </c>
    </row>
    <row r="470" spans="1:15" x14ac:dyDescent="0.25">
      <c r="A470" s="15">
        <v>66</v>
      </c>
      <c r="B470" s="15" t="s">
        <v>1053</v>
      </c>
      <c r="C470" s="16">
        <v>43896</v>
      </c>
      <c r="D470" s="15" t="s">
        <v>104</v>
      </c>
      <c r="E470" s="15" t="s">
        <v>1054</v>
      </c>
      <c r="F470" s="15" t="s">
        <v>47</v>
      </c>
      <c r="G470" s="9">
        <v>2367</v>
      </c>
      <c r="H470" s="15" t="s">
        <v>1052</v>
      </c>
      <c r="I470" s="15">
        <v>2012</v>
      </c>
      <c r="J470" s="15" t="s">
        <v>19</v>
      </c>
      <c r="K470" s="15" t="s">
        <v>43</v>
      </c>
      <c r="L470" s="5" t="s">
        <v>1057</v>
      </c>
      <c r="M470" s="15" t="s">
        <v>22</v>
      </c>
      <c r="N470" s="15" t="s">
        <v>23</v>
      </c>
      <c r="O470" s="17">
        <v>5000</v>
      </c>
    </row>
    <row r="471" spans="1:15" x14ac:dyDescent="0.25">
      <c r="A471" s="15">
        <v>67</v>
      </c>
      <c r="B471" s="15" t="s">
        <v>1059</v>
      </c>
      <c r="C471" s="16">
        <v>43885</v>
      </c>
      <c r="D471" s="15" t="s">
        <v>16</v>
      </c>
      <c r="E471" s="15" t="s">
        <v>266</v>
      </c>
      <c r="F471" s="15" t="s">
        <v>17</v>
      </c>
      <c r="G471" s="15"/>
      <c r="H471" s="15" t="s">
        <v>1058</v>
      </c>
      <c r="I471" s="15">
        <v>2007</v>
      </c>
      <c r="J471" s="15" t="s">
        <v>506</v>
      </c>
      <c r="K471" s="15" t="s">
        <v>301</v>
      </c>
      <c r="L471" s="5" t="s">
        <v>1060</v>
      </c>
      <c r="M471" s="15" t="s">
        <v>309</v>
      </c>
      <c r="N471" s="15" t="s">
        <v>119</v>
      </c>
      <c r="O471" s="17"/>
    </row>
    <row r="472" spans="1:15" x14ac:dyDescent="0.25">
      <c r="A472" s="15">
        <v>67</v>
      </c>
      <c r="B472" s="15" t="s">
        <v>674</v>
      </c>
      <c r="C472" s="16">
        <v>43944</v>
      </c>
      <c r="D472" s="15" t="s">
        <v>197</v>
      </c>
      <c r="E472" s="15" t="s">
        <v>266</v>
      </c>
      <c r="F472" s="15" t="s">
        <v>17</v>
      </c>
      <c r="G472" s="15">
        <v>1551</v>
      </c>
      <c r="H472" s="15" t="s">
        <v>1061</v>
      </c>
      <c r="I472" s="6">
        <v>2013</v>
      </c>
      <c r="J472" s="5" t="s">
        <v>86</v>
      </c>
      <c r="K472" s="5" t="s">
        <v>561</v>
      </c>
      <c r="L472" s="5" t="s">
        <v>1064</v>
      </c>
      <c r="M472" s="15" t="s">
        <v>102</v>
      </c>
      <c r="N472" s="15" t="s">
        <v>23</v>
      </c>
      <c r="O472" s="17">
        <v>2500</v>
      </c>
    </row>
    <row r="473" spans="1:15" x14ac:dyDescent="0.25">
      <c r="A473" s="15">
        <v>67</v>
      </c>
      <c r="B473" s="15" t="s">
        <v>674</v>
      </c>
      <c r="C473" s="16">
        <v>43944</v>
      </c>
      <c r="D473" s="15" t="s">
        <v>197</v>
      </c>
      <c r="E473" s="15" t="s">
        <v>266</v>
      </c>
      <c r="F473" s="15" t="s">
        <v>17</v>
      </c>
      <c r="G473" s="15">
        <v>1551</v>
      </c>
      <c r="H473" s="15" t="s">
        <v>1062</v>
      </c>
      <c r="I473" s="6">
        <v>2013</v>
      </c>
      <c r="J473" s="5" t="s">
        <v>86</v>
      </c>
      <c r="K473" s="5" t="s">
        <v>561</v>
      </c>
      <c r="L473" s="5" t="s">
        <v>1065</v>
      </c>
      <c r="M473" s="15" t="s">
        <v>102</v>
      </c>
      <c r="N473" s="15" t="s">
        <v>23</v>
      </c>
      <c r="O473" s="17">
        <v>2700</v>
      </c>
    </row>
    <row r="474" spans="1:15" x14ac:dyDescent="0.25">
      <c r="A474" s="15">
        <v>67</v>
      </c>
      <c r="B474" s="15" t="s">
        <v>674</v>
      </c>
      <c r="C474" s="16">
        <v>43944</v>
      </c>
      <c r="D474" s="15" t="s">
        <v>197</v>
      </c>
      <c r="E474" s="15" t="s">
        <v>266</v>
      </c>
      <c r="F474" s="15" t="s">
        <v>17</v>
      </c>
      <c r="G474" s="15">
        <v>1551</v>
      </c>
      <c r="H474" s="15" t="s">
        <v>1063</v>
      </c>
      <c r="I474" s="6">
        <v>2012</v>
      </c>
      <c r="J474" s="5" t="s">
        <v>86</v>
      </c>
      <c r="K474" s="5" t="s">
        <v>561</v>
      </c>
      <c r="L474" s="5" t="s">
        <v>1066</v>
      </c>
      <c r="M474" s="15" t="s">
        <v>102</v>
      </c>
      <c r="N474" s="15" t="s">
        <v>23</v>
      </c>
      <c r="O474" s="17">
        <v>2550</v>
      </c>
    </row>
    <row r="475" spans="1:15" x14ac:dyDescent="0.25">
      <c r="A475" s="15">
        <v>67</v>
      </c>
      <c r="B475" s="15" t="s">
        <v>1068</v>
      </c>
      <c r="C475" s="16">
        <v>44097</v>
      </c>
      <c r="D475" s="15" t="s">
        <v>112</v>
      </c>
      <c r="E475" s="15" t="s">
        <v>1069</v>
      </c>
      <c r="F475" s="15" t="s">
        <v>17</v>
      </c>
      <c r="G475" s="15"/>
      <c r="H475" s="15" t="s">
        <v>1067</v>
      </c>
      <c r="I475" s="15">
        <v>2012</v>
      </c>
      <c r="J475" s="15" t="s">
        <v>19</v>
      </c>
      <c r="K475" s="15" t="s">
        <v>20</v>
      </c>
      <c r="L475" s="5" t="s">
        <v>1070</v>
      </c>
      <c r="M475" s="15" t="s">
        <v>22</v>
      </c>
      <c r="N475" s="15" t="s">
        <v>119</v>
      </c>
      <c r="O475" s="17"/>
    </row>
    <row r="476" spans="1:15" x14ac:dyDescent="0.25">
      <c r="A476" s="15">
        <v>67</v>
      </c>
      <c r="B476" s="15" t="s">
        <v>1068</v>
      </c>
      <c r="C476" s="16">
        <v>44127</v>
      </c>
      <c r="D476" s="15" t="s">
        <v>166</v>
      </c>
      <c r="E476" s="15" t="s">
        <v>1069</v>
      </c>
      <c r="F476" s="15" t="s">
        <v>17</v>
      </c>
      <c r="G476" s="15">
        <v>1174</v>
      </c>
      <c r="H476" s="15" t="s">
        <v>1071</v>
      </c>
      <c r="I476" s="15">
        <v>2012</v>
      </c>
      <c r="J476" s="15" t="s">
        <v>19</v>
      </c>
      <c r="K476" s="15" t="s">
        <v>20</v>
      </c>
      <c r="L476" s="5" t="s">
        <v>1070</v>
      </c>
      <c r="M476" s="15" t="s">
        <v>22</v>
      </c>
      <c r="N476" s="15" t="s">
        <v>23</v>
      </c>
      <c r="O476" s="17">
        <v>7000</v>
      </c>
    </row>
    <row r="477" spans="1:15" x14ac:dyDescent="0.25">
      <c r="A477" s="15">
        <v>68</v>
      </c>
      <c r="B477" s="15" t="s">
        <v>1075</v>
      </c>
      <c r="C477" s="16">
        <v>43854</v>
      </c>
      <c r="D477" s="15" t="s">
        <v>37</v>
      </c>
      <c r="E477" s="15" t="s">
        <v>1076</v>
      </c>
      <c r="F477" s="15" t="s">
        <v>17</v>
      </c>
      <c r="G477" s="15">
        <v>3869</v>
      </c>
      <c r="H477" s="15" t="s">
        <v>1072</v>
      </c>
      <c r="I477" s="6">
        <v>2006</v>
      </c>
      <c r="J477" s="5" t="s">
        <v>113</v>
      </c>
      <c r="K477" s="5" t="s">
        <v>520</v>
      </c>
      <c r="L477" s="5" t="s">
        <v>1077</v>
      </c>
      <c r="M477" s="15" t="s">
        <v>22</v>
      </c>
      <c r="N477" s="15" t="s">
        <v>23</v>
      </c>
      <c r="O477" s="17">
        <v>1500</v>
      </c>
    </row>
    <row r="478" spans="1:15" x14ac:dyDescent="0.25">
      <c r="A478" s="15">
        <v>68</v>
      </c>
      <c r="B478" s="15" t="s">
        <v>1075</v>
      </c>
      <c r="C478" s="16">
        <v>43854</v>
      </c>
      <c r="D478" s="15" t="s">
        <v>37</v>
      </c>
      <c r="E478" s="15" t="s">
        <v>1076</v>
      </c>
      <c r="F478" s="15" t="s">
        <v>17</v>
      </c>
      <c r="G478" s="15"/>
      <c r="H478" s="15" t="s">
        <v>1073</v>
      </c>
      <c r="I478" s="6">
        <v>2006</v>
      </c>
      <c r="J478" s="5" t="s">
        <v>113</v>
      </c>
      <c r="K478" s="5" t="s">
        <v>520</v>
      </c>
      <c r="L478" s="5" t="s">
        <v>1078</v>
      </c>
      <c r="M478" s="15" t="s">
        <v>22</v>
      </c>
      <c r="N478" s="15" t="s">
        <v>119</v>
      </c>
      <c r="O478" s="17"/>
    </row>
    <row r="479" spans="1:15" x14ac:dyDescent="0.25">
      <c r="A479" s="15">
        <v>68</v>
      </c>
      <c r="B479" s="15" t="s">
        <v>1075</v>
      </c>
      <c r="C479" s="16">
        <v>43854</v>
      </c>
      <c r="D479" s="15" t="s">
        <v>37</v>
      </c>
      <c r="E479" s="15" t="s">
        <v>1076</v>
      </c>
      <c r="F479" s="15" t="s">
        <v>17</v>
      </c>
      <c r="G479" s="15">
        <v>3869</v>
      </c>
      <c r="H479" s="15" t="s">
        <v>1074</v>
      </c>
      <c r="I479" s="6">
        <v>2005</v>
      </c>
      <c r="J479" s="5" t="s">
        <v>113</v>
      </c>
      <c r="K479" s="5" t="s">
        <v>520</v>
      </c>
      <c r="L479" s="5" t="s">
        <v>1079</v>
      </c>
      <c r="M479" s="15" t="s">
        <v>22</v>
      </c>
      <c r="N479" s="15" t="s">
        <v>23</v>
      </c>
      <c r="O479" s="17">
        <v>1500</v>
      </c>
    </row>
    <row r="480" spans="1:15" x14ac:dyDescent="0.25">
      <c r="A480" s="15">
        <v>68</v>
      </c>
      <c r="B480" s="15" t="s">
        <v>658</v>
      </c>
      <c r="C480" s="16">
        <v>44099</v>
      </c>
      <c r="D480" s="15" t="s">
        <v>112</v>
      </c>
      <c r="E480" s="15" t="s">
        <v>266</v>
      </c>
      <c r="F480" s="15" t="s">
        <v>17</v>
      </c>
      <c r="G480" s="9">
        <v>3655</v>
      </c>
      <c r="H480" s="15" t="s">
        <v>1080</v>
      </c>
      <c r="I480" s="6">
        <v>2004</v>
      </c>
      <c r="J480" s="15" t="s">
        <v>19</v>
      </c>
      <c r="K480" s="5" t="s">
        <v>113</v>
      </c>
      <c r="L480" s="5" t="s">
        <v>1084</v>
      </c>
      <c r="M480" s="15" t="s">
        <v>22</v>
      </c>
      <c r="N480" s="15" t="s">
        <v>23</v>
      </c>
      <c r="O480" s="17">
        <v>3000</v>
      </c>
    </row>
    <row r="481" spans="1:15" x14ac:dyDescent="0.25">
      <c r="A481" s="15">
        <v>68</v>
      </c>
      <c r="B481" s="15" t="s">
        <v>658</v>
      </c>
      <c r="C481" s="16">
        <v>44099</v>
      </c>
      <c r="D481" s="15" t="s">
        <v>112</v>
      </c>
      <c r="E481" s="15" t="s">
        <v>266</v>
      </c>
      <c r="F481" s="15" t="s">
        <v>17</v>
      </c>
      <c r="G481" s="9">
        <v>2318</v>
      </c>
      <c r="H481" s="15" t="s">
        <v>1081</v>
      </c>
      <c r="I481" s="6">
        <v>2003</v>
      </c>
      <c r="J481" s="15" t="s">
        <v>19</v>
      </c>
      <c r="K481" s="5" t="s">
        <v>113</v>
      </c>
      <c r="L481" s="5" t="s">
        <v>1085</v>
      </c>
      <c r="M481" s="15" t="s">
        <v>22</v>
      </c>
      <c r="N481" s="15" t="s">
        <v>23</v>
      </c>
      <c r="O481" s="17">
        <v>2500</v>
      </c>
    </row>
    <row r="482" spans="1:15" x14ac:dyDescent="0.25">
      <c r="A482" s="15">
        <v>68</v>
      </c>
      <c r="B482" s="15" t="s">
        <v>658</v>
      </c>
      <c r="C482" s="16">
        <v>44099</v>
      </c>
      <c r="D482" s="15" t="s">
        <v>112</v>
      </c>
      <c r="E482" s="15" t="s">
        <v>266</v>
      </c>
      <c r="F482" s="15" t="s">
        <v>17</v>
      </c>
      <c r="G482" s="15"/>
      <c r="H482" s="15" t="s">
        <v>1082</v>
      </c>
      <c r="I482" s="6">
        <v>2003</v>
      </c>
      <c r="J482" s="15" t="s">
        <v>19</v>
      </c>
      <c r="K482" s="5" t="s">
        <v>113</v>
      </c>
      <c r="L482" s="5" t="s">
        <v>659</v>
      </c>
      <c r="M482" s="15" t="s">
        <v>22</v>
      </c>
      <c r="N482" s="15" t="s">
        <v>119</v>
      </c>
      <c r="O482" s="17"/>
    </row>
    <row r="483" spans="1:15" x14ac:dyDescent="0.25">
      <c r="A483" s="15">
        <v>68</v>
      </c>
      <c r="B483" s="15" t="s">
        <v>658</v>
      </c>
      <c r="C483" s="16">
        <v>44099</v>
      </c>
      <c r="D483" s="15" t="s">
        <v>112</v>
      </c>
      <c r="E483" s="15" t="s">
        <v>266</v>
      </c>
      <c r="F483" s="15" t="s">
        <v>17</v>
      </c>
      <c r="G483" s="15"/>
      <c r="H483" s="15" t="s">
        <v>1083</v>
      </c>
      <c r="I483" s="6">
        <v>1999</v>
      </c>
      <c r="J483" s="15" t="s">
        <v>19</v>
      </c>
      <c r="K483" s="5" t="s">
        <v>113</v>
      </c>
      <c r="L483" s="5" t="s">
        <v>660</v>
      </c>
      <c r="M483" s="15" t="s">
        <v>22</v>
      </c>
      <c r="N483" s="15" t="s">
        <v>119</v>
      </c>
      <c r="O483" s="17"/>
    </row>
    <row r="484" spans="1:15" x14ac:dyDescent="0.25">
      <c r="A484" s="15">
        <v>69</v>
      </c>
      <c r="B484" s="15" t="s">
        <v>658</v>
      </c>
      <c r="C484" s="16">
        <v>43943</v>
      </c>
      <c r="D484" s="15" t="s">
        <v>197</v>
      </c>
      <c r="E484" s="15" t="s">
        <v>952</v>
      </c>
      <c r="F484" s="15" t="s">
        <v>953</v>
      </c>
      <c r="G484" s="15"/>
      <c r="H484" s="15" t="s">
        <v>1086</v>
      </c>
      <c r="I484" s="6">
        <v>2010</v>
      </c>
      <c r="J484" s="15" t="s">
        <v>19</v>
      </c>
      <c r="K484" s="5" t="s">
        <v>20</v>
      </c>
      <c r="L484" s="5" t="s">
        <v>954</v>
      </c>
      <c r="M484" s="15" t="s">
        <v>22</v>
      </c>
      <c r="N484" s="15" t="s">
        <v>119</v>
      </c>
      <c r="O484" s="17"/>
    </row>
    <row r="485" spans="1:15" x14ac:dyDescent="0.25">
      <c r="A485" s="15">
        <v>69</v>
      </c>
      <c r="B485" s="15" t="s">
        <v>658</v>
      </c>
      <c r="C485" s="16">
        <v>43943</v>
      </c>
      <c r="D485" s="15" t="s">
        <v>197</v>
      </c>
      <c r="E485" s="15" t="s">
        <v>952</v>
      </c>
      <c r="F485" s="15" t="s">
        <v>953</v>
      </c>
      <c r="G485" s="15">
        <v>3579</v>
      </c>
      <c r="H485" s="15" t="s">
        <v>1087</v>
      </c>
      <c r="I485" s="6">
        <v>2012</v>
      </c>
      <c r="J485" s="15" t="s">
        <v>19</v>
      </c>
      <c r="K485" s="5" t="s">
        <v>20</v>
      </c>
      <c r="L485" s="5" t="s">
        <v>1091</v>
      </c>
      <c r="M485" s="15" t="s">
        <v>22</v>
      </c>
      <c r="N485" s="15" t="s">
        <v>23</v>
      </c>
      <c r="O485" s="17">
        <v>4000</v>
      </c>
    </row>
    <row r="486" spans="1:15" x14ac:dyDescent="0.25">
      <c r="A486" s="15">
        <v>69</v>
      </c>
      <c r="B486" s="15" t="s">
        <v>658</v>
      </c>
      <c r="C486" s="16">
        <v>43943</v>
      </c>
      <c r="D486" s="15" t="s">
        <v>197</v>
      </c>
      <c r="E486" s="15" t="s">
        <v>952</v>
      </c>
      <c r="F486" s="15" t="s">
        <v>953</v>
      </c>
      <c r="G486" s="15"/>
      <c r="H486" s="15" t="s">
        <v>1088</v>
      </c>
      <c r="I486" s="6">
        <v>2012</v>
      </c>
      <c r="J486" s="15" t="s">
        <v>19</v>
      </c>
      <c r="K486" s="5" t="s">
        <v>20</v>
      </c>
      <c r="L486" s="5" t="s">
        <v>955</v>
      </c>
      <c r="M486" s="15" t="s">
        <v>22</v>
      </c>
      <c r="N486" s="15" t="s">
        <v>119</v>
      </c>
      <c r="O486" s="17"/>
    </row>
    <row r="487" spans="1:15" x14ac:dyDescent="0.25">
      <c r="A487" s="15">
        <v>69</v>
      </c>
      <c r="B487" s="15" t="s">
        <v>658</v>
      </c>
      <c r="C487" s="16">
        <v>43943</v>
      </c>
      <c r="D487" s="15" t="s">
        <v>197</v>
      </c>
      <c r="E487" s="15" t="s">
        <v>952</v>
      </c>
      <c r="F487" s="15" t="s">
        <v>953</v>
      </c>
      <c r="G487" s="15">
        <v>3579</v>
      </c>
      <c r="H487" s="15" t="s">
        <v>1089</v>
      </c>
      <c r="I487" s="6">
        <v>2012</v>
      </c>
      <c r="J487" s="15" t="s">
        <v>19</v>
      </c>
      <c r="K487" s="5" t="s">
        <v>20</v>
      </c>
      <c r="L487" s="5" t="s">
        <v>1092</v>
      </c>
      <c r="M487" s="15" t="s">
        <v>22</v>
      </c>
      <c r="N487" s="15" t="s">
        <v>23</v>
      </c>
      <c r="O487" s="17">
        <v>4000</v>
      </c>
    </row>
    <row r="488" spans="1:15" x14ac:dyDescent="0.25">
      <c r="A488" s="15">
        <v>69</v>
      </c>
      <c r="B488" s="15" t="s">
        <v>658</v>
      </c>
      <c r="C488" s="16">
        <v>43943</v>
      </c>
      <c r="D488" s="15" t="s">
        <v>197</v>
      </c>
      <c r="E488" s="15" t="s">
        <v>952</v>
      </c>
      <c r="F488" s="15" t="s">
        <v>953</v>
      </c>
      <c r="G488" s="15"/>
      <c r="H488" s="15" t="s">
        <v>1090</v>
      </c>
      <c r="I488" s="6">
        <v>2010</v>
      </c>
      <c r="J488" s="15" t="s">
        <v>19</v>
      </c>
      <c r="K488" s="5" t="s">
        <v>20</v>
      </c>
      <c r="L488" s="5" t="s">
        <v>956</v>
      </c>
      <c r="M488" s="15" t="s">
        <v>22</v>
      </c>
      <c r="N488" s="15" t="s">
        <v>119</v>
      </c>
      <c r="O488" s="17"/>
    </row>
    <row r="489" spans="1:15" x14ac:dyDescent="0.25">
      <c r="A489" s="15">
        <v>69</v>
      </c>
      <c r="B489" s="15" t="s">
        <v>1094</v>
      </c>
      <c r="C489" s="16">
        <v>44027</v>
      </c>
      <c r="D489" s="15" t="s">
        <v>24</v>
      </c>
      <c r="E489" s="15" t="s">
        <v>266</v>
      </c>
      <c r="F489" s="15" t="s">
        <v>17</v>
      </c>
      <c r="G489" s="15">
        <v>1393</v>
      </c>
      <c r="H489" s="15" t="s">
        <v>1093</v>
      </c>
      <c r="I489" s="15">
        <v>2013</v>
      </c>
      <c r="J489" s="15" t="s">
        <v>19</v>
      </c>
      <c r="K489" s="15" t="s">
        <v>20</v>
      </c>
      <c r="L489" s="5" t="s">
        <v>1095</v>
      </c>
      <c r="M489" s="15" t="s">
        <v>22</v>
      </c>
      <c r="N489" s="15" t="s">
        <v>23</v>
      </c>
      <c r="O489" s="17">
        <v>7500</v>
      </c>
    </row>
    <row r="490" spans="1:15" x14ac:dyDescent="0.25">
      <c r="A490" s="15">
        <v>69</v>
      </c>
      <c r="B490" s="15" t="s">
        <v>1099</v>
      </c>
      <c r="C490" s="16">
        <v>44124</v>
      </c>
      <c r="D490" s="15" t="s">
        <v>166</v>
      </c>
      <c r="E490" s="15" t="s">
        <v>1100</v>
      </c>
      <c r="F490" s="15" t="s">
        <v>1101</v>
      </c>
      <c r="G490" s="15">
        <v>1003</v>
      </c>
      <c r="H490" s="15" t="s">
        <v>1096</v>
      </c>
      <c r="I490" s="6">
        <v>2005</v>
      </c>
      <c r="J490" s="15" t="s">
        <v>19</v>
      </c>
      <c r="K490" s="5" t="s">
        <v>20</v>
      </c>
      <c r="L490" s="5" t="s">
        <v>1102</v>
      </c>
      <c r="M490" s="15" t="s">
        <v>22</v>
      </c>
      <c r="N490" s="15" t="s">
        <v>23</v>
      </c>
      <c r="O490" s="17">
        <v>3500</v>
      </c>
    </row>
    <row r="491" spans="1:15" x14ac:dyDescent="0.25">
      <c r="A491" s="15">
        <v>69</v>
      </c>
      <c r="B491" s="15" t="s">
        <v>1099</v>
      </c>
      <c r="C491" s="16">
        <v>44124</v>
      </c>
      <c r="D491" s="15" t="s">
        <v>166</v>
      </c>
      <c r="E491" s="15" t="s">
        <v>1100</v>
      </c>
      <c r="F491" s="15" t="s">
        <v>1101</v>
      </c>
      <c r="G491" s="15"/>
      <c r="H491" s="15" t="s">
        <v>1097</v>
      </c>
      <c r="I491" s="6">
        <v>2001</v>
      </c>
      <c r="J491" s="5" t="s">
        <v>19</v>
      </c>
      <c r="K491" s="5" t="s">
        <v>1105</v>
      </c>
      <c r="L491" s="5" t="s">
        <v>1103</v>
      </c>
      <c r="M491" s="15" t="s">
        <v>22</v>
      </c>
      <c r="N491" s="15" t="s">
        <v>119</v>
      </c>
      <c r="O491" s="17"/>
    </row>
    <row r="492" spans="1:15" x14ac:dyDescent="0.25">
      <c r="A492" s="15">
        <v>69</v>
      </c>
      <c r="B492" s="15" t="s">
        <v>1099</v>
      </c>
      <c r="C492" s="16">
        <v>44124</v>
      </c>
      <c r="D492" s="15" t="s">
        <v>166</v>
      </c>
      <c r="E492" s="15" t="s">
        <v>1100</v>
      </c>
      <c r="F492" s="15" t="s">
        <v>1101</v>
      </c>
      <c r="G492" s="15"/>
      <c r="H492" s="15" t="s">
        <v>1098</v>
      </c>
      <c r="I492" s="6">
        <v>1999</v>
      </c>
      <c r="J492" s="5" t="s">
        <v>57</v>
      </c>
      <c r="K492" s="5" t="s">
        <v>42</v>
      </c>
      <c r="L492" s="5" t="s">
        <v>1104</v>
      </c>
      <c r="M492" s="15" t="s">
        <v>22</v>
      </c>
      <c r="N492" s="15" t="s">
        <v>119</v>
      </c>
      <c r="O492" s="17"/>
    </row>
    <row r="493" spans="1:15" x14ac:dyDescent="0.25">
      <c r="A493" s="15">
        <v>71</v>
      </c>
      <c r="B493" s="15" t="s">
        <v>1110</v>
      </c>
      <c r="C493" s="16">
        <v>43994</v>
      </c>
      <c r="D493" s="15" t="s">
        <v>199</v>
      </c>
      <c r="E493" s="15" t="s">
        <v>266</v>
      </c>
      <c r="F493" s="15" t="s">
        <v>17</v>
      </c>
      <c r="G493" s="15">
        <v>1622</v>
      </c>
      <c r="H493" s="15" t="s">
        <v>1106</v>
      </c>
      <c r="I493" s="6">
        <v>2007</v>
      </c>
      <c r="J493" s="5" t="s">
        <v>113</v>
      </c>
      <c r="K493" s="5" t="s">
        <v>520</v>
      </c>
      <c r="L493" s="5" t="s">
        <v>1112</v>
      </c>
      <c r="M493" s="5" t="s">
        <v>22</v>
      </c>
      <c r="N493" s="15" t="s">
        <v>23</v>
      </c>
      <c r="O493" s="17">
        <v>1500</v>
      </c>
    </row>
    <row r="494" spans="1:15" x14ac:dyDescent="0.25">
      <c r="A494" s="15">
        <v>71</v>
      </c>
      <c r="B494" s="15" t="s">
        <v>1110</v>
      </c>
      <c r="C494" s="16">
        <v>43994</v>
      </c>
      <c r="D494" s="15" t="s">
        <v>199</v>
      </c>
      <c r="E494" s="15" t="s">
        <v>266</v>
      </c>
      <c r="F494" s="15" t="s">
        <v>17</v>
      </c>
      <c r="G494" s="15"/>
      <c r="H494" s="15" t="s">
        <v>1107</v>
      </c>
      <c r="I494" s="6">
        <v>2005</v>
      </c>
      <c r="J494" s="5" t="s">
        <v>113</v>
      </c>
      <c r="K494" s="5" t="s">
        <v>520</v>
      </c>
      <c r="L494" s="5" t="s">
        <v>1113</v>
      </c>
      <c r="M494" s="5" t="s">
        <v>22</v>
      </c>
      <c r="N494" s="15" t="s">
        <v>119</v>
      </c>
      <c r="O494" s="17"/>
    </row>
    <row r="495" spans="1:15" x14ac:dyDescent="0.25">
      <c r="A495" s="15">
        <v>71</v>
      </c>
      <c r="B495" s="15" t="s">
        <v>1110</v>
      </c>
      <c r="C495" s="16">
        <v>43994</v>
      </c>
      <c r="D495" s="15" t="s">
        <v>199</v>
      </c>
      <c r="E495" s="15" t="s">
        <v>266</v>
      </c>
      <c r="F495" s="15" t="s">
        <v>17</v>
      </c>
      <c r="G495" s="15"/>
      <c r="H495" s="15" t="s">
        <v>1108</v>
      </c>
      <c r="I495" s="6">
        <v>2002</v>
      </c>
      <c r="J495" s="5" t="s">
        <v>113</v>
      </c>
      <c r="K495" s="5" t="s">
        <v>1111</v>
      </c>
      <c r="L495" s="5" t="s">
        <v>1114</v>
      </c>
      <c r="M495" s="5" t="s">
        <v>22</v>
      </c>
      <c r="N495" s="15" t="s">
        <v>119</v>
      </c>
      <c r="O495" s="17"/>
    </row>
    <row r="496" spans="1:15" x14ac:dyDescent="0.25">
      <c r="A496" s="15">
        <v>71</v>
      </c>
      <c r="B496" s="15" t="s">
        <v>1110</v>
      </c>
      <c r="C496" s="16">
        <v>43994</v>
      </c>
      <c r="D496" s="15" t="s">
        <v>199</v>
      </c>
      <c r="E496" s="15" t="s">
        <v>266</v>
      </c>
      <c r="F496" s="15" t="s">
        <v>17</v>
      </c>
      <c r="G496" s="15">
        <v>5056</v>
      </c>
      <c r="H496" s="15" t="s">
        <v>1109</v>
      </c>
      <c r="I496" s="6">
        <v>2005</v>
      </c>
      <c r="J496" s="5" t="s">
        <v>86</v>
      </c>
      <c r="K496" s="5" t="s">
        <v>113</v>
      </c>
      <c r="L496" s="5" t="s">
        <v>1115</v>
      </c>
      <c r="M496" s="5" t="s">
        <v>102</v>
      </c>
      <c r="N496" s="15" t="s">
        <v>23</v>
      </c>
      <c r="O496" s="17">
        <v>2800</v>
      </c>
    </row>
    <row r="497" spans="1:15" x14ac:dyDescent="0.25">
      <c r="A497" s="15">
        <v>71</v>
      </c>
      <c r="B497" s="15" t="s">
        <v>1110</v>
      </c>
      <c r="C497" s="16">
        <v>44092</v>
      </c>
      <c r="D497" s="15" t="s">
        <v>112</v>
      </c>
      <c r="E497" s="15" t="s">
        <v>266</v>
      </c>
      <c r="F497" s="15" t="s">
        <v>17</v>
      </c>
      <c r="G497" s="15">
        <v>5164</v>
      </c>
      <c r="H497" s="15" t="s">
        <v>1116</v>
      </c>
      <c r="I497" s="15">
        <v>2007</v>
      </c>
      <c r="J497" s="15" t="s">
        <v>58</v>
      </c>
      <c r="K497" s="15" t="s">
        <v>113</v>
      </c>
      <c r="L497" s="5" t="s">
        <v>1117</v>
      </c>
      <c r="M497" s="15" t="s">
        <v>102</v>
      </c>
      <c r="N497" s="15" t="s">
        <v>23</v>
      </c>
      <c r="O497" s="17">
        <v>3700</v>
      </c>
    </row>
    <row r="498" spans="1:15" x14ac:dyDescent="0.25">
      <c r="A498" s="15">
        <v>72</v>
      </c>
      <c r="B498" s="15" t="s">
        <v>555</v>
      </c>
      <c r="C498" s="16">
        <v>43908</v>
      </c>
      <c r="D498" s="15" t="s">
        <v>104</v>
      </c>
      <c r="E498" s="15" t="s">
        <v>556</v>
      </c>
      <c r="F498" s="15" t="s">
        <v>85</v>
      </c>
      <c r="G498" s="15"/>
      <c r="H498" s="15" t="s">
        <v>1118</v>
      </c>
      <c r="I498" s="15">
        <v>2012</v>
      </c>
      <c r="J498" s="15" t="s">
        <v>19</v>
      </c>
      <c r="K498" s="15" t="s">
        <v>43</v>
      </c>
      <c r="L498" s="5" t="s">
        <v>1119</v>
      </c>
      <c r="M498" s="5" t="s">
        <v>22</v>
      </c>
      <c r="N498" s="15" t="s">
        <v>119</v>
      </c>
      <c r="O498" s="17"/>
    </row>
    <row r="499" spans="1:15" x14ac:dyDescent="0.25">
      <c r="A499" s="15">
        <v>72</v>
      </c>
      <c r="B499" s="15" t="s">
        <v>555</v>
      </c>
      <c r="C499" s="16">
        <v>43945</v>
      </c>
      <c r="D499" s="15" t="s">
        <v>197</v>
      </c>
      <c r="E499" s="15" t="s">
        <v>556</v>
      </c>
      <c r="F499" s="15" t="s">
        <v>85</v>
      </c>
      <c r="G499" s="15"/>
      <c r="H499" s="15" t="s">
        <v>1118</v>
      </c>
      <c r="I499" s="15">
        <v>2012</v>
      </c>
      <c r="J499" s="15" t="s">
        <v>19</v>
      </c>
      <c r="K499" s="15" t="s">
        <v>43</v>
      </c>
      <c r="L499" s="5" t="s">
        <v>1119</v>
      </c>
      <c r="M499" s="5" t="s">
        <v>22</v>
      </c>
      <c r="N499" s="15" t="s">
        <v>119</v>
      </c>
      <c r="O499" s="17"/>
    </row>
    <row r="500" spans="1:15" x14ac:dyDescent="0.25">
      <c r="A500" s="15">
        <v>72</v>
      </c>
      <c r="B500" s="15" t="s">
        <v>691</v>
      </c>
      <c r="C500" s="16">
        <v>44060</v>
      </c>
      <c r="D500" s="15" t="s">
        <v>200</v>
      </c>
      <c r="E500" s="15" t="s">
        <v>266</v>
      </c>
      <c r="F500" s="15" t="s">
        <v>17</v>
      </c>
      <c r="G500" s="9">
        <v>3598</v>
      </c>
      <c r="H500" s="5" t="s">
        <v>1120</v>
      </c>
      <c r="I500" s="6">
        <v>2013</v>
      </c>
      <c r="J500" s="5" t="s">
        <v>19</v>
      </c>
      <c r="K500" s="5" t="s">
        <v>20</v>
      </c>
      <c r="L500" s="5" t="s">
        <v>1127</v>
      </c>
      <c r="M500" s="5" t="s">
        <v>22</v>
      </c>
      <c r="N500" s="15" t="s">
        <v>23</v>
      </c>
      <c r="O500" s="17">
        <v>8000</v>
      </c>
    </row>
    <row r="501" spans="1:15" x14ac:dyDescent="0.25">
      <c r="A501" s="15">
        <v>72</v>
      </c>
      <c r="B501" s="15" t="s">
        <v>691</v>
      </c>
      <c r="C501" s="16">
        <v>44060</v>
      </c>
      <c r="D501" s="15" t="s">
        <v>200</v>
      </c>
      <c r="E501" s="15" t="s">
        <v>266</v>
      </c>
      <c r="F501" s="15" t="s">
        <v>17</v>
      </c>
      <c r="G501" s="9">
        <v>3598</v>
      </c>
      <c r="H501" s="5" t="s">
        <v>1121</v>
      </c>
      <c r="I501" s="6">
        <v>2013</v>
      </c>
      <c r="J501" s="5" t="s">
        <v>19</v>
      </c>
      <c r="K501" s="5" t="s">
        <v>20</v>
      </c>
      <c r="L501" s="5" t="s">
        <v>1128</v>
      </c>
      <c r="M501" s="5" t="s">
        <v>22</v>
      </c>
      <c r="N501" s="15" t="s">
        <v>23</v>
      </c>
      <c r="O501" s="17">
        <v>8000</v>
      </c>
    </row>
    <row r="502" spans="1:15" x14ac:dyDescent="0.25">
      <c r="A502" s="15">
        <v>72</v>
      </c>
      <c r="B502" s="15" t="s">
        <v>691</v>
      </c>
      <c r="C502" s="16">
        <v>44060</v>
      </c>
      <c r="D502" s="15" t="s">
        <v>200</v>
      </c>
      <c r="E502" s="15" t="s">
        <v>266</v>
      </c>
      <c r="F502" s="15" t="s">
        <v>17</v>
      </c>
      <c r="G502" s="9">
        <v>3598</v>
      </c>
      <c r="H502" s="5" t="s">
        <v>1122</v>
      </c>
      <c r="I502" s="6">
        <v>2013</v>
      </c>
      <c r="J502" s="5" t="s">
        <v>19</v>
      </c>
      <c r="K502" s="5" t="s">
        <v>20</v>
      </c>
      <c r="L502" s="5" t="s">
        <v>1129</v>
      </c>
      <c r="M502" s="5" t="s">
        <v>22</v>
      </c>
      <c r="N502" s="15" t="s">
        <v>23</v>
      </c>
      <c r="O502" s="17">
        <v>8000</v>
      </c>
    </row>
    <row r="503" spans="1:15" x14ac:dyDescent="0.25">
      <c r="A503" s="15">
        <v>72</v>
      </c>
      <c r="B503" s="15" t="s">
        <v>691</v>
      </c>
      <c r="C503" s="16">
        <v>44060</v>
      </c>
      <c r="D503" s="15" t="s">
        <v>200</v>
      </c>
      <c r="E503" s="15" t="s">
        <v>266</v>
      </c>
      <c r="F503" s="15" t="s">
        <v>17</v>
      </c>
      <c r="G503" s="9">
        <v>3598</v>
      </c>
      <c r="H503" s="5" t="s">
        <v>1123</v>
      </c>
      <c r="I503" s="6">
        <v>2013</v>
      </c>
      <c r="J503" s="5" t="s">
        <v>19</v>
      </c>
      <c r="K503" s="5" t="s">
        <v>20</v>
      </c>
      <c r="L503" s="5" t="s">
        <v>1130</v>
      </c>
      <c r="M503" s="5" t="s">
        <v>22</v>
      </c>
      <c r="N503" s="15" t="s">
        <v>23</v>
      </c>
      <c r="O503" s="17">
        <v>8000</v>
      </c>
    </row>
    <row r="504" spans="1:15" x14ac:dyDescent="0.25">
      <c r="A504" s="15">
        <v>72</v>
      </c>
      <c r="B504" s="15" t="s">
        <v>691</v>
      </c>
      <c r="C504" s="16">
        <v>44060</v>
      </c>
      <c r="D504" s="15" t="s">
        <v>200</v>
      </c>
      <c r="E504" s="15" t="s">
        <v>266</v>
      </c>
      <c r="F504" s="15" t="s">
        <v>17</v>
      </c>
      <c r="G504" s="9">
        <v>3598</v>
      </c>
      <c r="H504" s="5" t="s">
        <v>1124</v>
      </c>
      <c r="I504" s="6">
        <v>2013</v>
      </c>
      <c r="J504" s="5" t="s">
        <v>19</v>
      </c>
      <c r="K504" s="5" t="s">
        <v>20</v>
      </c>
      <c r="L504" s="5" t="s">
        <v>1131</v>
      </c>
      <c r="M504" s="5" t="s">
        <v>22</v>
      </c>
      <c r="N504" s="15" t="s">
        <v>23</v>
      </c>
      <c r="O504" s="17">
        <v>8000</v>
      </c>
    </row>
    <row r="505" spans="1:15" x14ac:dyDescent="0.25">
      <c r="A505" s="15">
        <v>72</v>
      </c>
      <c r="B505" s="15" t="s">
        <v>691</v>
      </c>
      <c r="C505" s="16">
        <v>44060</v>
      </c>
      <c r="D505" s="15" t="s">
        <v>200</v>
      </c>
      <c r="E505" s="15" t="s">
        <v>266</v>
      </c>
      <c r="F505" s="15" t="s">
        <v>17</v>
      </c>
      <c r="G505" s="9"/>
      <c r="H505" s="5" t="s">
        <v>752</v>
      </c>
      <c r="I505" s="6">
        <v>2013</v>
      </c>
      <c r="J505" s="5" t="s">
        <v>19</v>
      </c>
      <c r="K505" s="5" t="s">
        <v>20</v>
      </c>
      <c r="L505" s="5" t="s">
        <v>763</v>
      </c>
      <c r="M505" s="5" t="s">
        <v>22</v>
      </c>
      <c r="N505" s="15" t="s">
        <v>119</v>
      </c>
      <c r="O505" s="17"/>
    </row>
    <row r="506" spans="1:15" x14ac:dyDescent="0.25">
      <c r="A506" s="15">
        <v>72</v>
      </c>
      <c r="B506" s="15" t="s">
        <v>691</v>
      </c>
      <c r="C506" s="16">
        <v>44060</v>
      </c>
      <c r="D506" s="15" t="s">
        <v>200</v>
      </c>
      <c r="E506" s="15" t="s">
        <v>266</v>
      </c>
      <c r="F506" s="15" t="s">
        <v>17</v>
      </c>
      <c r="G506" s="9">
        <v>1393</v>
      </c>
      <c r="H506" s="5" t="s">
        <v>1125</v>
      </c>
      <c r="I506" s="6">
        <v>2013</v>
      </c>
      <c r="J506" s="5" t="s">
        <v>19</v>
      </c>
      <c r="K506" s="5" t="s">
        <v>20</v>
      </c>
      <c r="L506" s="5" t="s">
        <v>1132</v>
      </c>
      <c r="M506" s="5" t="s">
        <v>22</v>
      </c>
      <c r="N506" s="15" t="s">
        <v>23</v>
      </c>
      <c r="O506" s="17">
        <v>10500</v>
      </c>
    </row>
    <row r="507" spans="1:15" x14ac:dyDescent="0.25">
      <c r="A507" s="15">
        <v>72</v>
      </c>
      <c r="B507" s="15" t="s">
        <v>691</v>
      </c>
      <c r="C507" s="16">
        <v>44060</v>
      </c>
      <c r="D507" s="15" t="s">
        <v>200</v>
      </c>
      <c r="E507" s="15" t="s">
        <v>266</v>
      </c>
      <c r="F507" s="15" t="s">
        <v>17</v>
      </c>
      <c r="G507" s="9"/>
      <c r="H507" s="5" t="s">
        <v>753</v>
      </c>
      <c r="I507" s="6">
        <v>2013</v>
      </c>
      <c r="J507" s="5" t="s">
        <v>19</v>
      </c>
      <c r="K507" s="5" t="s">
        <v>20</v>
      </c>
      <c r="L507" s="5" t="s">
        <v>764</v>
      </c>
      <c r="M507" s="5" t="s">
        <v>22</v>
      </c>
      <c r="N507" s="15" t="s">
        <v>119</v>
      </c>
      <c r="O507" s="17"/>
    </row>
    <row r="508" spans="1:15" x14ac:dyDescent="0.25">
      <c r="A508" s="15">
        <v>72</v>
      </c>
      <c r="B508" s="15" t="s">
        <v>691</v>
      </c>
      <c r="C508" s="16">
        <v>44060</v>
      </c>
      <c r="D508" s="15" t="s">
        <v>200</v>
      </c>
      <c r="E508" s="15" t="s">
        <v>266</v>
      </c>
      <c r="F508" s="15" t="s">
        <v>17</v>
      </c>
      <c r="G508" s="9"/>
      <c r="H508" s="5" t="s">
        <v>754</v>
      </c>
      <c r="I508" s="6">
        <v>2013</v>
      </c>
      <c r="J508" s="5" t="s">
        <v>19</v>
      </c>
      <c r="K508" s="5" t="s">
        <v>20</v>
      </c>
      <c r="L508" s="5" t="s">
        <v>765</v>
      </c>
      <c r="M508" s="5" t="s">
        <v>22</v>
      </c>
      <c r="N508" s="15" t="s">
        <v>119</v>
      </c>
      <c r="O508" s="17"/>
    </row>
    <row r="509" spans="1:15" x14ac:dyDescent="0.25">
      <c r="A509" s="15">
        <v>72</v>
      </c>
      <c r="B509" s="15" t="s">
        <v>691</v>
      </c>
      <c r="C509" s="16">
        <v>44060</v>
      </c>
      <c r="D509" s="15" t="s">
        <v>200</v>
      </c>
      <c r="E509" s="15" t="s">
        <v>266</v>
      </c>
      <c r="F509" s="15" t="s">
        <v>17</v>
      </c>
      <c r="G509" s="9">
        <v>1393</v>
      </c>
      <c r="H509" s="5" t="s">
        <v>1126</v>
      </c>
      <c r="I509" s="6">
        <v>2013</v>
      </c>
      <c r="J509" s="5" t="s">
        <v>19</v>
      </c>
      <c r="K509" s="5" t="s">
        <v>20</v>
      </c>
      <c r="L509" s="5" t="s">
        <v>1133</v>
      </c>
      <c r="M509" s="5" t="s">
        <v>22</v>
      </c>
      <c r="N509" s="15" t="s">
        <v>23</v>
      </c>
      <c r="O509" s="17">
        <v>10500</v>
      </c>
    </row>
    <row r="510" spans="1:15" x14ac:dyDescent="0.25">
      <c r="A510" s="15">
        <v>73</v>
      </c>
      <c r="B510" s="15" t="s">
        <v>691</v>
      </c>
      <c r="C510" s="16">
        <v>44063</v>
      </c>
      <c r="D510" s="15" t="s">
        <v>200</v>
      </c>
      <c r="E510" s="15" t="s">
        <v>266</v>
      </c>
      <c r="F510" s="15" t="s">
        <v>17</v>
      </c>
      <c r="G510" s="9">
        <v>1174</v>
      </c>
      <c r="H510" s="15" t="s">
        <v>1134</v>
      </c>
      <c r="I510" s="15">
        <v>2011</v>
      </c>
      <c r="J510" s="5" t="s">
        <v>19</v>
      </c>
      <c r="K510" s="5" t="s">
        <v>20</v>
      </c>
      <c r="L510" s="5" t="s">
        <v>1138</v>
      </c>
      <c r="M510" s="5" t="s">
        <v>22</v>
      </c>
      <c r="N510" s="15" t="s">
        <v>23</v>
      </c>
      <c r="O510" s="17">
        <v>6600</v>
      </c>
    </row>
    <row r="511" spans="1:15" x14ac:dyDescent="0.25">
      <c r="A511" s="15">
        <v>73</v>
      </c>
      <c r="B511" s="15" t="s">
        <v>691</v>
      </c>
      <c r="C511" s="16">
        <v>44063</v>
      </c>
      <c r="D511" s="15" t="s">
        <v>200</v>
      </c>
      <c r="E511" s="15" t="s">
        <v>266</v>
      </c>
      <c r="F511" s="15" t="s">
        <v>17</v>
      </c>
      <c r="G511" s="9">
        <v>1174</v>
      </c>
      <c r="H511" s="15" t="s">
        <v>1135</v>
      </c>
      <c r="I511" s="15">
        <v>2011</v>
      </c>
      <c r="J511" s="5" t="s">
        <v>19</v>
      </c>
      <c r="K511" s="5" t="s">
        <v>20</v>
      </c>
      <c r="L511" s="5" t="s">
        <v>1139</v>
      </c>
      <c r="M511" s="5" t="s">
        <v>22</v>
      </c>
      <c r="N511" s="15" t="s">
        <v>23</v>
      </c>
      <c r="O511" s="17">
        <v>6600</v>
      </c>
    </row>
    <row r="512" spans="1:15" x14ac:dyDescent="0.25">
      <c r="A512" s="15">
        <v>73</v>
      </c>
      <c r="B512" s="15" t="s">
        <v>691</v>
      </c>
      <c r="C512" s="16">
        <v>44063</v>
      </c>
      <c r="D512" s="15" t="s">
        <v>200</v>
      </c>
      <c r="E512" s="15" t="s">
        <v>266</v>
      </c>
      <c r="F512" s="15" t="s">
        <v>17</v>
      </c>
      <c r="G512" s="9">
        <v>1174</v>
      </c>
      <c r="H512" s="15" t="s">
        <v>1136</v>
      </c>
      <c r="I512" s="15">
        <v>2011</v>
      </c>
      <c r="J512" s="5" t="s">
        <v>19</v>
      </c>
      <c r="K512" s="5" t="s">
        <v>20</v>
      </c>
      <c r="L512" s="5" t="s">
        <v>1140</v>
      </c>
      <c r="M512" s="5" t="s">
        <v>22</v>
      </c>
      <c r="N512" s="15" t="s">
        <v>23</v>
      </c>
      <c r="O512" s="17">
        <v>6600</v>
      </c>
    </row>
    <row r="513" spans="1:15" x14ac:dyDescent="0.25">
      <c r="A513" s="15">
        <v>73</v>
      </c>
      <c r="B513" s="15" t="s">
        <v>691</v>
      </c>
      <c r="C513" s="16">
        <v>44063</v>
      </c>
      <c r="D513" s="15" t="s">
        <v>200</v>
      </c>
      <c r="E513" s="15" t="s">
        <v>266</v>
      </c>
      <c r="F513" s="15" t="s">
        <v>17</v>
      </c>
      <c r="G513" s="9">
        <v>5123</v>
      </c>
      <c r="H513" s="15" t="s">
        <v>1137</v>
      </c>
      <c r="I513" s="15">
        <v>2011</v>
      </c>
      <c r="J513" s="5" t="s">
        <v>19</v>
      </c>
      <c r="K513" s="5" t="s">
        <v>20</v>
      </c>
      <c r="L513" s="5" t="s">
        <v>1141</v>
      </c>
      <c r="M513" s="5" t="s">
        <v>22</v>
      </c>
      <c r="N513" s="15" t="s">
        <v>23</v>
      </c>
      <c r="O513" s="17">
        <v>5500</v>
      </c>
    </row>
    <row r="514" spans="1:15" x14ac:dyDescent="0.25">
      <c r="A514" s="15">
        <v>73</v>
      </c>
      <c r="B514" s="15" t="s">
        <v>691</v>
      </c>
      <c r="C514" s="16">
        <v>44063</v>
      </c>
      <c r="D514" s="15" t="s">
        <v>200</v>
      </c>
      <c r="E514" s="15" t="s">
        <v>266</v>
      </c>
      <c r="F514" s="15" t="s">
        <v>17</v>
      </c>
      <c r="G514" s="15"/>
      <c r="H514" s="15" t="s">
        <v>759</v>
      </c>
      <c r="I514" s="15">
        <v>2011</v>
      </c>
      <c r="J514" s="5" t="s">
        <v>19</v>
      </c>
      <c r="K514" s="5" t="s">
        <v>20</v>
      </c>
      <c r="L514" s="5" t="s">
        <v>770</v>
      </c>
      <c r="M514" s="5" t="s">
        <v>22</v>
      </c>
      <c r="N514" s="15" t="s">
        <v>119</v>
      </c>
      <c r="O514" s="17"/>
    </row>
    <row r="515" spans="1:15" x14ac:dyDescent="0.25">
      <c r="A515" s="15">
        <v>74</v>
      </c>
      <c r="B515" s="15" t="s">
        <v>691</v>
      </c>
      <c r="C515" s="16">
        <v>44068</v>
      </c>
      <c r="D515" s="15" t="s">
        <v>200</v>
      </c>
      <c r="E515" s="15" t="s">
        <v>266</v>
      </c>
      <c r="F515" s="15" t="s">
        <v>17</v>
      </c>
      <c r="G515" s="9">
        <v>3598</v>
      </c>
      <c r="H515" s="15" t="s">
        <v>1142</v>
      </c>
      <c r="I515" s="6">
        <v>2013</v>
      </c>
      <c r="J515" s="5" t="s">
        <v>19</v>
      </c>
      <c r="K515" s="5" t="s">
        <v>20</v>
      </c>
      <c r="L515" s="5" t="s">
        <v>1147</v>
      </c>
      <c r="M515" s="5" t="s">
        <v>22</v>
      </c>
      <c r="N515" s="15" t="s">
        <v>23</v>
      </c>
      <c r="O515" s="17">
        <v>8700</v>
      </c>
    </row>
    <row r="516" spans="1:15" x14ac:dyDescent="0.25">
      <c r="A516" s="15">
        <v>74</v>
      </c>
      <c r="B516" s="15" t="s">
        <v>691</v>
      </c>
      <c r="C516" s="16">
        <v>44068</v>
      </c>
      <c r="D516" s="15" t="s">
        <v>200</v>
      </c>
      <c r="E516" s="15" t="s">
        <v>266</v>
      </c>
      <c r="F516" s="15" t="s">
        <v>17</v>
      </c>
      <c r="G516" s="9">
        <v>3598</v>
      </c>
      <c r="H516" s="15" t="s">
        <v>1143</v>
      </c>
      <c r="I516" s="6">
        <v>2013</v>
      </c>
      <c r="J516" s="5" t="s">
        <v>19</v>
      </c>
      <c r="K516" s="5" t="s">
        <v>20</v>
      </c>
      <c r="L516" s="5" t="s">
        <v>1148</v>
      </c>
      <c r="M516" s="5" t="s">
        <v>22</v>
      </c>
      <c r="N516" s="15" t="s">
        <v>23</v>
      </c>
      <c r="O516" s="17">
        <v>8700</v>
      </c>
    </row>
    <row r="517" spans="1:15" x14ac:dyDescent="0.25">
      <c r="A517" s="15">
        <v>74</v>
      </c>
      <c r="B517" s="15" t="s">
        <v>691</v>
      </c>
      <c r="C517" s="16">
        <v>44068</v>
      </c>
      <c r="D517" s="15" t="s">
        <v>200</v>
      </c>
      <c r="E517" s="15" t="s">
        <v>266</v>
      </c>
      <c r="F517" s="15" t="s">
        <v>17</v>
      </c>
      <c r="G517" s="9">
        <v>1174</v>
      </c>
      <c r="H517" s="15" t="s">
        <v>1144</v>
      </c>
      <c r="I517" s="6">
        <v>2013</v>
      </c>
      <c r="J517" s="5" t="s">
        <v>19</v>
      </c>
      <c r="K517" s="5" t="s">
        <v>20</v>
      </c>
      <c r="L517" s="5" t="s">
        <v>1149</v>
      </c>
      <c r="M517" s="5" t="s">
        <v>22</v>
      </c>
      <c r="N517" s="15" t="s">
        <v>23</v>
      </c>
      <c r="O517" s="17">
        <v>8000</v>
      </c>
    </row>
    <row r="518" spans="1:15" x14ac:dyDescent="0.25">
      <c r="A518" s="15">
        <v>74</v>
      </c>
      <c r="B518" s="15" t="s">
        <v>691</v>
      </c>
      <c r="C518" s="16">
        <v>44068</v>
      </c>
      <c r="D518" s="15" t="s">
        <v>200</v>
      </c>
      <c r="E518" s="15" t="s">
        <v>266</v>
      </c>
      <c r="F518" s="15" t="s">
        <v>17</v>
      </c>
      <c r="G518" s="9"/>
      <c r="H518" s="15" t="s">
        <v>755</v>
      </c>
      <c r="I518" s="6">
        <v>2013</v>
      </c>
      <c r="J518" s="5" t="s">
        <v>19</v>
      </c>
      <c r="K518" s="5" t="s">
        <v>20</v>
      </c>
      <c r="L518" s="5" t="s">
        <v>766</v>
      </c>
      <c r="M518" s="5" t="s">
        <v>22</v>
      </c>
      <c r="N518" s="15" t="s">
        <v>119</v>
      </c>
      <c r="O518" s="17"/>
    </row>
    <row r="519" spans="1:15" x14ac:dyDescent="0.25">
      <c r="A519" s="15">
        <v>74</v>
      </c>
      <c r="B519" s="15" t="s">
        <v>691</v>
      </c>
      <c r="C519" s="16">
        <v>44068</v>
      </c>
      <c r="D519" s="15" t="s">
        <v>200</v>
      </c>
      <c r="E519" s="15" t="s">
        <v>266</v>
      </c>
      <c r="F519" s="15" t="s">
        <v>17</v>
      </c>
      <c r="G519" s="9">
        <v>3598</v>
      </c>
      <c r="H519" s="15" t="s">
        <v>1145</v>
      </c>
      <c r="I519" s="6">
        <v>2013</v>
      </c>
      <c r="J519" s="5" t="s">
        <v>19</v>
      </c>
      <c r="K519" s="5" t="s">
        <v>20</v>
      </c>
      <c r="L519" s="5" t="s">
        <v>1150</v>
      </c>
      <c r="M519" s="5" t="s">
        <v>22</v>
      </c>
      <c r="N519" s="15" t="s">
        <v>23</v>
      </c>
      <c r="O519" s="17">
        <v>8700</v>
      </c>
    </row>
    <row r="520" spans="1:15" x14ac:dyDescent="0.25">
      <c r="A520" s="15">
        <v>74</v>
      </c>
      <c r="B520" s="15" t="s">
        <v>691</v>
      </c>
      <c r="C520" s="16">
        <v>44068</v>
      </c>
      <c r="D520" s="15" t="s">
        <v>200</v>
      </c>
      <c r="E520" s="15" t="s">
        <v>266</v>
      </c>
      <c r="F520" s="15" t="s">
        <v>17</v>
      </c>
      <c r="G520" s="9"/>
      <c r="H520" s="15" t="s">
        <v>756</v>
      </c>
      <c r="I520" s="6">
        <v>2013</v>
      </c>
      <c r="J520" s="5" t="s">
        <v>19</v>
      </c>
      <c r="K520" s="5" t="s">
        <v>20</v>
      </c>
      <c r="L520" s="5" t="s">
        <v>767</v>
      </c>
      <c r="M520" s="5" t="s">
        <v>22</v>
      </c>
      <c r="N520" s="15" t="s">
        <v>119</v>
      </c>
      <c r="O520" s="17"/>
    </row>
    <row r="521" spans="1:15" x14ac:dyDescent="0.25">
      <c r="A521" s="15">
        <v>74</v>
      </c>
      <c r="B521" s="15" t="s">
        <v>691</v>
      </c>
      <c r="C521" s="16">
        <v>44068</v>
      </c>
      <c r="D521" s="15" t="s">
        <v>200</v>
      </c>
      <c r="E521" s="15" t="s">
        <v>266</v>
      </c>
      <c r="F521" s="15" t="s">
        <v>17</v>
      </c>
      <c r="G521" s="9"/>
      <c r="H521" s="15" t="s">
        <v>757</v>
      </c>
      <c r="I521" s="6">
        <v>2013</v>
      </c>
      <c r="J521" s="5" t="s">
        <v>19</v>
      </c>
      <c r="K521" s="5" t="s">
        <v>20</v>
      </c>
      <c r="L521" s="5" t="s">
        <v>768</v>
      </c>
      <c r="M521" s="5" t="s">
        <v>22</v>
      </c>
      <c r="N521" s="15" t="s">
        <v>119</v>
      </c>
      <c r="O521" s="17"/>
    </row>
    <row r="522" spans="1:15" x14ac:dyDescent="0.25">
      <c r="A522" s="15">
        <v>74</v>
      </c>
      <c r="B522" s="15" t="s">
        <v>691</v>
      </c>
      <c r="C522" s="16">
        <v>44068</v>
      </c>
      <c r="D522" s="15" t="s">
        <v>200</v>
      </c>
      <c r="E522" s="15" t="s">
        <v>266</v>
      </c>
      <c r="F522" s="15" t="s">
        <v>17</v>
      </c>
      <c r="G522" s="9"/>
      <c r="H522" s="15" t="s">
        <v>758</v>
      </c>
      <c r="I522" s="6">
        <v>2013</v>
      </c>
      <c r="J522" s="5" t="s">
        <v>19</v>
      </c>
      <c r="K522" s="5" t="s">
        <v>20</v>
      </c>
      <c r="L522" s="5" t="s">
        <v>769</v>
      </c>
      <c r="M522" s="5" t="s">
        <v>22</v>
      </c>
      <c r="N522" s="15" t="s">
        <v>119</v>
      </c>
      <c r="O522" s="17"/>
    </row>
    <row r="523" spans="1:15" x14ac:dyDescent="0.25">
      <c r="A523" s="15">
        <v>74</v>
      </c>
      <c r="B523" s="15" t="s">
        <v>691</v>
      </c>
      <c r="C523" s="16">
        <v>44068</v>
      </c>
      <c r="D523" s="15" t="s">
        <v>200</v>
      </c>
      <c r="E523" s="15" t="s">
        <v>266</v>
      </c>
      <c r="F523" s="15" t="s">
        <v>17</v>
      </c>
      <c r="G523" s="9">
        <v>3598</v>
      </c>
      <c r="H523" s="15" t="s">
        <v>1146</v>
      </c>
      <c r="I523" s="6">
        <v>2013</v>
      </c>
      <c r="J523" s="5" t="s">
        <v>19</v>
      </c>
      <c r="K523" s="5" t="s">
        <v>20</v>
      </c>
      <c r="L523" s="5" t="s">
        <v>1151</v>
      </c>
      <c r="M523" s="5" t="s">
        <v>22</v>
      </c>
      <c r="N523" s="15" t="s">
        <v>23</v>
      </c>
      <c r="O523" s="17">
        <v>8700</v>
      </c>
    </row>
    <row r="524" spans="1:15" x14ac:dyDescent="0.25">
      <c r="A524" s="15">
        <v>74</v>
      </c>
      <c r="B524" s="15" t="s">
        <v>691</v>
      </c>
      <c r="C524" s="16">
        <v>44068</v>
      </c>
      <c r="D524" s="15" t="s">
        <v>200</v>
      </c>
      <c r="E524" s="15" t="s">
        <v>266</v>
      </c>
      <c r="F524" s="15" t="s">
        <v>17</v>
      </c>
      <c r="G524" s="9"/>
      <c r="H524" s="15" t="s">
        <v>925</v>
      </c>
      <c r="I524" s="6">
        <v>2013</v>
      </c>
      <c r="J524" s="5" t="s">
        <v>19</v>
      </c>
      <c r="K524" s="5" t="s">
        <v>20</v>
      </c>
      <c r="L524" s="5" t="s">
        <v>926</v>
      </c>
      <c r="M524" s="5" t="s">
        <v>22</v>
      </c>
      <c r="N524" s="15" t="s">
        <v>119</v>
      </c>
      <c r="O524" s="17"/>
    </row>
    <row r="525" spans="1:15" x14ac:dyDescent="0.25">
      <c r="A525" s="15">
        <v>75</v>
      </c>
      <c r="B525" s="15" t="s">
        <v>772</v>
      </c>
      <c r="C525" s="16">
        <v>44049</v>
      </c>
      <c r="D525" s="15" t="s">
        <v>200</v>
      </c>
      <c r="E525" s="15" t="s">
        <v>773</v>
      </c>
      <c r="F525" s="15" t="s">
        <v>774</v>
      </c>
      <c r="G525" s="15"/>
      <c r="H525" s="15" t="s">
        <v>1152</v>
      </c>
      <c r="I525" s="15">
        <v>2008</v>
      </c>
      <c r="J525" s="15" t="s">
        <v>57</v>
      </c>
      <c r="K525" s="15" t="s">
        <v>60</v>
      </c>
      <c r="L525" s="5" t="s">
        <v>1153</v>
      </c>
      <c r="M525" s="5" t="s">
        <v>22</v>
      </c>
      <c r="N525" s="15" t="s">
        <v>119</v>
      </c>
      <c r="O525" s="17"/>
    </row>
    <row r="526" spans="1:15" x14ac:dyDescent="0.25">
      <c r="A526" s="15">
        <v>76</v>
      </c>
      <c r="B526" s="15" t="s">
        <v>981</v>
      </c>
      <c r="C526" s="16">
        <v>44075</v>
      </c>
      <c r="D526" s="15" t="s">
        <v>112</v>
      </c>
      <c r="E526" s="15" t="s">
        <v>982</v>
      </c>
      <c r="F526" s="15" t="s">
        <v>216</v>
      </c>
      <c r="G526" s="15">
        <v>3072</v>
      </c>
      <c r="H526" s="15" t="s">
        <v>1154</v>
      </c>
      <c r="I526" s="6">
        <v>2016</v>
      </c>
      <c r="J526" s="5" t="s">
        <v>19</v>
      </c>
      <c r="K526" s="5" t="s">
        <v>43</v>
      </c>
      <c r="L526" s="5" t="s">
        <v>1164</v>
      </c>
      <c r="M526" s="5" t="s">
        <v>22</v>
      </c>
      <c r="N526" s="15" t="s">
        <v>23</v>
      </c>
      <c r="O526" s="17">
        <v>10500</v>
      </c>
    </row>
    <row r="527" spans="1:15" x14ac:dyDescent="0.25">
      <c r="A527" s="15">
        <v>76</v>
      </c>
      <c r="B527" s="15" t="s">
        <v>981</v>
      </c>
      <c r="C527" s="16">
        <v>44075</v>
      </c>
      <c r="D527" s="15" t="s">
        <v>112</v>
      </c>
      <c r="E527" s="15" t="s">
        <v>982</v>
      </c>
      <c r="F527" s="15" t="s">
        <v>216</v>
      </c>
      <c r="G527" s="15">
        <v>3072</v>
      </c>
      <c r="H527" s="15" t="s">
        <v>1155</v>
      </c>
      <c r="I527" s="6">
        <v>2010</v>
      </c>
      <c r="J527" s="5" t="s">
        <v>19</v>
      </c>
      <c r="K527" s="5" t="s">
        <v>20</v>
      </c>
      <c r="L527" s="5" t="s">
        <v>1165</v>
      </c>
      <c r="M527" s="5" t="s">
        <v>22</v>
      </c>
      <c r="N527" s="15" t="s">
        <v>23</v>
      </c>
      <c r="O527" s="17">
        <v>10500</v>
      </c>
    </row>
    <row r="528" spans="1:15" x14ac:dyDescent="0.25">
      <c r="A528" s="15">
        <v>76</v>
      </c>
      <c r="B528" s="15" t="s">
        <v>981</v>
      </c>
      <c r="C528" s="16">
        <v>44075</v>
      </c>
      <c r="D528" s="15" t="s">
        <v>112</v>
      </c>
      <c r="E528" s="15" t="s">
        <v>982</v>
      </c>
      <c r="F528" s="15" t="s">
        <v>216</v>
      </c>
      <c r="G528" s="15">
        <v>1601</v>
      </c>
      <c r="H528" s="15" t="s">
        <v>1156</v>
      </c>
      <c r="I528" s="6">
        <v>2003</v>
      </c>
      <c r="J528" s="5" t="s">
        <v>113</v>
      </c>
      <c r="K528" s="5" t="s">
        <v>520</v>
      </c>
      <c r="L528" s="5" t="s">
        <v>1166</v>
      </c>
      <c r="M528" s="5" t="s">
        <v>22</v>
      </c>
      <c r="N528" s="15" t="s">
        <v>23</v>
      </c>
      <c r="O528" s="17">
        <v>6000</v>
      </c>
    </row>
    <row r="529" spans="1:15" x14ac:dyDescent="0.25">
      <c r="A529" s="15">
        <v>76</v>
      </c>
      <c r="B529" s="15" t="s">
        <v>981</v>
      </c>
      <c r="C529" s="16">
        <v>44075</v>
      </c>
      <c r="D529" s="15" t="s">
        <v>112</v>
      </c>
      <c r="E529" s="15" t="s">
        <v>982</v>
      </c>
      <c r="F529" s="15" t="s">
        <v>216</v>
      </c>
      <c r="G529" s="15">
        <v>1601</v>
      </c>
      <c r="H529" s="15" t="s">
        <v>1157</v>
      </c>
      <c r="I529" s="6">
        <v>2003</v>
      </c>
      <c r="J529" s="5" t="s">
        <v>113</v>
      </c>
      <c r="K529" s="5" t="s">
        <v>520</v>
      </c>
      <c r="L529" s="5" t="s">
        <v>1167</v>
      </c>
      <c r="M529" s="5" t="s">
        <v>22</v>
      </c>
      <c r="N529" s="15" t="s">
        <v>23</v>
      </c>
      <c r="O529" s="17">
        <v>6100</v>
      </c>
    </row>
    <row r="530" spans="1:15" x14ac:dyDescent="0.25">
      <c r="A530" s="15">
        <v>76</v>
      </c>
      <c r="B530" s="15" t="s">
        <v>981</v>
      </c>
      <c r="C530" s="16">
        <v>44075</v>
      </c>
      <c r="D530" s="15" t="s">
        <v>112</v>
      </c>
      <c r="E530" s="15" t="s">
        <v>982</v>
      </c>
      <c r="F530" s="15" t="s">
        <v>216</v>
      </c>
      <c r="G530" s="15">
        <v>1601</v>
      </c>
      <c r="H530" s="15" t="s">
        <v>1158</v>
      </c>
      <c r="I530" s="6">
        <v>2003</v>
      </c>
      <c r="J530" s="5" t="s">
        <v>113</v>
      </c>
      <c r="K530" s="5" t="s">
        <v>520</v>
      </c>
      <c r="L530" s="5" t="s">
        <v>1168</v>
      </c>
      <c r="M530" s="5" t="s">
        <v>22</v>
      </c>
      <c r="N530" s="15" t="s">
        <v>23</v>
      </c>
      <c r="O530" s="17">
        <v>6100</v>
      </c>
    </row>
    <row r="531" spans="1:15" x14ac:dyDescent="0.25">
      <c r="A531" s="15">
        <v>76</v>
      </c>
      <c r="B531" s="15" t="s">
        <v>981</v>
      </c>
      <c r="C531" s="16">
        <v>44075</v>
      </c>
      <c r="D531" s="15" t="s">
        <v>112</v>
      </c>
      <c r="E531" s="15" t="s">
        <v>982</v>
      </c>
      <c r="F531" s="15" t="s">
        <v>216</v>
      </c>
      <c r="G531" s="15">
        <v>1601</v>
      </c>
      <c r="H531" s="15" t="s">
        <v>1159</v>
      </c>
      <c r="I531" s="6">
        <v>2000</v>
      </c>
      <c r="J531" s="5" t="s">
        <v>113</v>
      </c>
      <c r="K531" s="5" t="s">
        <v>520</v>
      </c>
      <c r="L531" s="5" t="s">
        <v>1169</v>
      </c>
      <c r="M531" s="5" t="s">
        <v>22</v>
      </c>
      <c r="N531" s="15" t="s">
        <v>23</v>
      </c>
      <c r="O531" s="17">
        <v>4000</v>
      </c>
    </row>
    <row r="532" spans="1:15" x14ac:dyDescent="0.25">
      <c r="A532" s="15">
        <v>76</v>
      </c>
      <c r="B532" s="15" t="s">
        <v>981</v>
      </c>
      <c r="C532" s="16">
        <v>44075</v>
      </c>
      <c r="D532" s="15" t="s">
        <v>112</v>
      </c>
      <c r="E532" s="15" t="s">
        <v>982</v>
      </c>
      <c r="F532" s="15" t="s">
        <v>216</v>
      </c>
      <c r="G532" s="15">
        <v>1622</v>
      </c>
      <c r="H532" s="15" t="s">
        <v>1160</v>
      </c>
      <c r="I532" s="6">
        <v>1996</v>
      </c>
      <c r="J532" s="5" t="s">
        <v>113</v>
      </c>
      <c r="K532" s="5" t="s">
        <v>520</v>
      </c>
      <c r="L532" s="5" t="s">
        <v>1170</v>
      </c>
      <c r="M532" s="5" t="s">
        <v>22</v>
      </c>
      <c r="N532" s="15" t="s">
        <v>23</v>
      </c>
      <c r="O532" s="17">
        <v>3100</v>
      </c>
    </row>
    <row r="533" spans="1:15" x14ac:dyDescent="0.25">
      <c r="A533" s="15">
        <v>76</v>
      </c>
      <c r="B533" s="15" t="s">
        <v>981</v>
      </c>
      <c r="C533" s="16">
        <v>44075</v>
      </c>
      <c r="D533" s="15" t="s">
        <v>112</v>
      </c>
      <c r="E533" s="15" t="s">
        <v>982</v>
      </c>
      <c r="F533" s="15" t="s">
        <v>216</v>
      </c>
      <c r="G533" s="15"/>
      <c r="H533" s="15" t="s">
        <v>979</v>
      </c>
      <c r="I533" s="6">
        <v>2002</v>
      </c>
      <c r="J533" s="5" t="s">
        <v>19</v>
      </c>
      <c r="K533" s="5" t="s">
        <v>43</v>
      </c>
      <c r="L533" s="5" t="s">
        <v>983</v>
      </c>
      <c r="M533" s="5" t="s">
        <v>22</v>
      </c>
      <c r="N533" s="15" t="s">
        <v>119</v>
      </c>
      <c r="O533" s="17"/>
    </row>
    <row r="534" spans="1:15" x14ac:dyDescent="0.25">
      <c r="A534" s="15">
        <v>76</v>
      </c>
      <c r="B534" s="15" t="s">
        <v>981</v>
      </c>
      <c r="C534" s="16">
        <v>44075</v>
      </c>
      <c r="D534" s="15" t="s">
        <v>112</v>
      </c>
      <c r="E534" s="15" t="s">
        <v>982</v>
      </c>
      <c r="F534" s="15" t="s">
        <v>216</v>
      </c>
      <c r="G534" s="15">
        <v>1601</v>
      </c>
      <c r="H534" s="15" t="s">
        <v>1161</v>
      </c>
      <c r="I534" s="6">
        <v>2003</v>
      </c>
      <c r="J534" s="5" t="s">
        <v>113</v>
      </c>
      <c r="K534" s="5" t="s">
        <v>520</v>
      </c>
      <c r="L534" s="5" t="s">
        <v>1171</v>
      </c>
      <c r="M534" s="5" t="s">
        <v>22</v>
      </c>
      <c r="N534" s="15" t="s">
        <v>23</v>
      </c>
      <c r="O534" s="17">
        <v>600</v>
      </c>
    </row>
    <row r="535" spans="1:15" x14ac:dyDescent="0.25">
      <c r="A535" s="15">
        <v>76</v>
      </c>
      <c r="B535" s="15" t="s">
        <v>981</v>
      </c>
      <c r="C535" s="16">
        <v>44075</v>
      </c>
      <c r="D535" s="15" t="s">
        <v>112</v>
      </c>
      <c r="E535" s="15" t="s">
        <v>982</v>
      </c>
      <c r="F535" s="15" t="s">
        <v>216</v>
      </c>
      <c r="G535" s="15">
        <v>5124</v>
      </c>
      <c r="H535" s="15" t="s">
        <v>1162</v>
      </c>
      <c r="I535" s="6">
        <v>1998</v>
      </c>
      <c r="J535" s="5" t="s">
        <v>58</v>
      </c>
      <c r="K535" s="5" t="s">
        <v>929</v>
      </c>
      <c r="L535" s="5" t="s">
        <v>1172</v>
      </c>
      <c r="M535" s="5" t="s">
        <v>102</v>
      </c>
      <c r="N535" s="15" t="s">
        <v>23</v>
      </c>
      <c r="O535" s="17">
        <v>2600</v>
      </c>
    </row>
    <row r="536" spans="1:15" x14ac:dyDescent="0.25">
      <c r="A536" s="15">
        <v>76</v>
      </c>
      <c r="B536" s="15" t="s">
        <v>981</v>
      </c>
      <c r="C536" s="16">
        <v>44075</v>
      </c>
      <c r="D536" s="15" t="s">
        <v>112</v>
      </c>
      <c r="E536" s="15" t="s">
        <v>982</v>
      </c>
      <c r="F536" s="15" t="s">
        <v>216</v>
      </c>
      <c r="G536" s="15">
        <v>3072</v>
      </c>
      <c r="H536" s="15" t="s">
        <v>1163</v>
      </c>
      <c r="I536" s="6">
        <v>1998</v>
      </c>
      <c r="J536" s="5" t="s">
        <v>58</v>
      </c>
      <c r="K536" s="5" t="s">
        <v>929</v>
      </c>
      <c r="L536" s="5" t="s">
        <v>1173</v>
      </c>
      <c r="M536" s="5" t="s">
        <v>102</v>
      </c>
      <c r="N536" s="15" t="s">
        <v>23</v>
      </c>
      <c r="O536" s="17">
        <v>1800</v>
      </c>
    </row>
    <row r="537" spans="1:15" x14ac:dyDescent="0.25">
      <c r="A537" s="15">
        <v>77</v>
      </c>
      <c r="B537" s="15" t="s">
        <v>1176</v>
      </c>
      <c r="C537" s="16">
        <v>44071</v>
      </c>
      <c r="D537" s="15" t="s">
        <v>200</v>
      </c>
      <c r="E537" s="15" t="s">
        <v>1177</v>
      </c>
      <c r="F537" s="15" t="s">
        <v>17</v>
      </c>
      <c r="G537" s="15"/>
      <c r="H537" s="15" t="s">
        <v>1174</v>
      </c>
      <c r="I537" s="6">
        <v>1999</v>
      </c>
      <c r="J537" s="5" t="s">
        <v>1178</v>
      </c>
      <c r="K537" s="5" t="s">
        <v>1179</v>
      </c>
      <c r="L537" s="5" t="s">
        <v>1181</v>
      </c>
      <c r="M537" s="15" t="s">
        <v>361</v>
      </c>
      <c r="N537" s="15" t="s">
        <v>119</v>
      </c>
      <c r="O537" s="17"/>
    </row>
    <row r="538" spans="1:15" x14ac:dyDescent="0.25">
      <c r="A538" s="15">
        <v>77</v>
      </c>
      <c r="B538" s="15" t="s">
        <v>1176</v>
      </c>
      <c r="C538" s="16">
        <v>44071</v>
      </c>
      <c r="D538" s="15" t="s">
        <v>200</v>
      </c>
      <c r="E538" s="15" t="s">
        <v>1177</v>
      </c>
      <c r="F538" s="15" t="s">
        <v>17</v>
      </c>
      <c r="G538" s="15"/>
      <c r="H538" s="15" t="s">
        <v>1175</v>
      </c>
      <c r="I538" s="6">
        <v>1997</v>
      </c>
      <c r="J538" s="5" t="s">
        <v>1178</v>
      </c>
      <c r="K538" s="5" t="s">
        <v>1180</v>
      </c>
      <c r="L538" s="5" t="s">
        <v>1182</v>
      </c>
      <c r="M538" s="15" t="s">
        <v>361</v>
      </c>
      <c r="N538" s="15" t="s">
        <v>119</v>
      </c>
      <c r="O538" s="17"/>
    </row>
    <row r="539" spans="1:15" x14ac:dyDescent="0.25">
      <c r="A539" s="15">
        <v>78</v>
      </c>
      <c r="B539" s="15" t="s">
        <v>862</v>
      </c>
      <c r="C539" s="16">
        <v>44062</v>
      </c>
      <c r="D539" s="15" t="s">
        <v>200</v>
      </c>
      <c r="E539" s="15" t="s">
        <v>266</v>
      </c>
      <c r="F539" s="15" t="s">
        <v>17</v>
      </c>
      <c r="G539" s="9">
        <v>1174</v>
      </c>
      <c r="H539" s="15" t="s">
        <v>1183</v>
      </c>
      <c r="I539" s="6">
        <v>2008</v>
      </c>
      <c r="J539" s="5" t="s">
        <v>113</v>
      </c>
      <c r="K539" s="5" t="s">
        <v>217</v>
      </c>
      <c r="L539" s="5" t="s">
        <v>1187</v>
      </c>
      <c r="M539" s="5" t="s">
        <v>22</v>
      </c>
      <c r="N539" s="15" t="s">
        <v>23</v>
      </c>
      <c r="O539" s="17">
        <v>5100</v>
      </c>
    </row>
    <row r="540" spans="1:15" x14ac:dyDescent="0.25">
      <c r="A540" s="15">
        <v>78</v>
      </c>
      <c r="B540" s="15" t="s">
        <v>862</v>
      </c>
      <c r="C540" s="16">
        <v>44062</v>
      </c>
      <c r="D540" s="15" t="s">
        <v>200</v>
      </c>
      <c r="E540" s="15" t="s">
        <v>266</v>
      </c>
      <c r="F540" s="15" t="s">
        <v>17</v>
      </c>
      <c r="G540" s="9">
        <v>1174</v>
      </c>
      <c r="H540" s="15" t="s">
        <v>1184</v>
      </c>
      <c r="I540" s="6">
        <v>2008</v>
      </c>
      <c r="J540" s="5" t="s">
        <v>113</v>
      </c>
      <c r="K540" s="5" t="s">
        <v>217</v>
      </c>
      <c r="L540" s="5" t="s">
        <v>1188</v>
      </c>
      <c r="M540" s="5" t="s">
        <v>22</v>
      </c>
      <c r="N540" s="15" t="s">
        <v>23</v>
      </c>
      <c r="O540" s="17">
        <v>4000</v>
      </c>
    </row>
    <row r="541" spans="1:15" x14ac:dyDescent="0.25">
      <c r="A541" s="15">
        <v>78</v>
      </c>
      <c r="B541" s="15" t="s">
        <v>862</v>
      </c>
      <c r="C541" s="16">
        <v>44062</v>
      </c>
      <c r="D541" s="15" t="s">
        <v>200</v>
      </c>
      <c r="E541" s="15" t="s">
        <v>266</v>
      </c>
      <c r="F541" s="15" t="s">
        <v>17</v>
      </c>
      <c r="G541" s="9">
        <v>1174</v>
      </c>
      <c r="H541" s="15" t="s">
        <v>1185</v>
      </c>
      <c r="I541" s="6">
        <v>2008</v>
      </c>
      <c r="J541" s="5" t="s">
        <v>113</v>
      </c>
      <c r="K541" s="5" t="s">
        <v>217</v>
      </c>
      <c r="L541" s="5" t="s">
        <v>1189</v>
      </c>
      <c r="M541" s="5" t="s">
        <v>22</v>
      </c>
      <c r="N541" s="15" t="s">
        <v>23</v>
      </c>
      <c r="O541" s="17">
        <v>4000</v>
      </c>
    </row>
    <row r="542" spans="1:15" x14ac:dyDescent="0.25">
      <c r="A542" s="15">
        <v>78</v>
      </c>
      <c r="B542" s="15" t="s">
        <v>862</v>
      </c>
      <c r="C542" s="16">
        <v>44062</v>
      </c>
      <c r="D542" s="15" t="s">
        <v>200</v>
      </c>
      <c r="E542" s="15" t="s">
        <v>266</v>
      </c>
      <c r="F542" s="15" t="s">
        <v>17</v>
      </c>
      <c r="G542" s="9">
        <v>1174</v>
      </c>
      <c r="H542" s="15" t="s">
        <v>1186</v>
      </c>
      <c r="I542" s="6">
        <v>2008</v>
      </c>
      <c r="J542" s="5" t="s">
        <v>113</v>
      </c>
      <c r="K542" s="5" t="s">
        <v>217</v>
      </c>
      <c r="L542" s="5" t="s">
        <v>1190</v>
      </c>
      <c r="M542" s="5" t="s">
        <v>22</v>
      </c>
      <c r="N542" s="15" t="s">
        <v>23</v>
      </c>
      <c r="O542" s="17">
        <v>1400</v>
      </c>
    </row>
    <row r="543" spans="1:15" x14ac:dyDescent="0.25">
      <c r="A543" s="15">
        <v>79</v>
      </c>
      <c r="B543" s="15" t="s">
        <v>960</v>
      </c>
      <c r="C543" s="16">
        <v>44077</v>
      </c>
      <c r="D543" s="15" t="s">
        <v>112</v>
      </c>
      <c r="E543" s="15" t="s">
        <v>961</v>
      </c>
      <c r="F543" s="15" t="s">
        <v>17</v>
      </c>
      <c r="G543" s="9">
        <v>2449</v>
      </c>
      <c r="H543" s="15" t="s">
        <v>1191</v>
      </c>
      <c r="I543" s="6">
        <v>2009</v>
      </c>
      <c r="J543" s="5" t="s">
        <v>19</v>
      </c>
      <c r="K543" s="5" t="s">
        <v>20</v>
      </c>
      <c r="L543" s="5" t="s">
        <v>1201</v>
      </c>
      <c r="M543" s="5" t="s">
        <v>22</v>
      </c>
      <c r="N543" s="15" t="s">
        <v>23</v>
      </c>
      <c r="O543" s="17">
        <v>3800</v>
      </c>
    </row>
    <row r="544" spans="1:15" x14ac:dyDescent="0.25">
      <c r="A544" s="15">
        <v>79</v>
      </c>
      <c r="B544" s="15" t="s">
        <v>960</v>
      </c>
      <c r="C544" s="16">
        <v>44077</v>
      </c>
      <c r="D544" s="15" t="s">
        <v>112</v>
      </c>
      <c r="E544" s="15" t="s">
        <v>961</v>
      </c>
      <c r="F544" s="15" t="s">
        <v>17</v>
      </c>
      <c r="G544" s="9">
        <v>1174</v>
      </c>
      <c r="H544" s="15" t="s">
        <v>1192</v>
      </c>
      <c r="I544" s="6">
        <v>2007</v>
      </c>
      <c r="J544" s="5" t="s">
        <v>57</v>
      </c>
      <c r="K544" s="5" t="s">
        <v>60</v>
      </c>
      <c r="L544" s="5" t="s">
        <v>1202</v>
      </c>
      <c r="M544" s="5" t="s">
        <v>22</v>
      </c>
      <c r="N544" s="15" t="s">
        <v>23</v>
      </c>
      <c r="O544" s="17">
        <v>4500</v>
      </c>
    </row>
    <row r="545" spans="1:15" x14ac:dyDescent="0.25">
      <c r="A545" s="15">
        <v>79</v>
      </c>
      <c r="B545" s="15" t="s">
        <v>960</v>
      </c>
      <c r="C545" s="16">
        <v>44077</v>
      </c>
      <c r="D545" s="15" t="s">
        <v>112</v>
      </c>
      <c r="E545" s="15" t="s">
        <v>961</v>
      </c>
      <c r="F545" s="15" t="s">
        <v>17</v>
      </c>
      <c r="G545" s="9">
        <v>1883</v>
      </c>
      <c r="H545" s="15" t="s">
        <v>1193</v>
      </c>
      <c r="I545" s="6">
        <v>2008</v>
      </c>
      <c r="J545" s="5" t="s">
        <v>19</v>
      </c>
      <c r="K545" s="5" t="s">
        <v>20</v>
      </c>
      <c r="L545" s="5" t="s">
        <v>1203</v>
      </c>
      <c r="M545" s="5" t="s">
        <v>22</v>
      </c>
      <c r="N545" s="15" t="s">
        <v>23</v>
      </c>
      <c r="O545" s="17">
        <v>2500</v>
      </c>
    </row>
    <row r="546" spans="1:15" x14ac:dyDescent="0.25">
      <c r="A546" s="15">
        <v>79</v>
      </c>
      <c r="B546" s="15" t="s">
        <v>960</v>
      </c>
      <c r="C546" s="16">
        <v>44077</v>
      </c>
      <c r="D546" s="15" t="s">
        <v>112</v>
      </c>
      <c r="E546" s="15" t="s">
        <v>961</v>
      </c>
      <c r="F546" s="15" t="s">
        <v>17</v>
      </c>
      <c r="G546" s="9">
        <v>1623</v>
      </c>
      <c r="H546" s="15" t="s">
        <v>1194</v>
      </c>
      <c r="I546" s="6">
        <v>2008</v>
      </c>
      <c r="J546" s="5" t="s">
        <v>19</v>
      </c>
      <c r="K546" s="5" t="s">
        <v>20</v>
      </c>
      <c r="L546" s="5" t="s">
        <v>1204</v>
      </c>
      <c r="M546" s="5" t="s">
        <v>22</v>
      </c>
      <c r="N546" s="15" t="s">
        <v>23</v>
      </c>
      <c r="O546" s="17">
        <v>900</v>
      </c>
    </row>
    <row r="547" spans="1:15" x14ac:dyDescent="0.25">
      <c r="A547" s="15">
        <v>79</v>
      </c>
      <c r="B547" s="15" t="s">
        <v>960</v>
      </c>
      <c r="C547" s="16">
        <v>44077</v>
      </c>
      <c r="D547" s="15" t="s">
        <v>112</v>
      </c>
      <c r="E547" s="15" t="s">
        <v>961</v>
      </c>
      <c r="F547" s="15" t="s">
        <v>17</v>
      </c>
      <c r="G547" s="9">
        <v>1883</v>
      </c>
      <c r="H547" s="15" t="s">
        <v>1195</v>
      </c>
      <c r="I547" s="6">
        <v>2008</v>
      </c>
      <c r="J547" s="5" t="s">
        <v>19</v>
      </c>
      <c r="K547" s="5" t="s">
        <v>20</v>
      </c>
      <c r="L547" s="5" t="s">
        <v>1205</v>
      </c>
      <c r="M547" s="5" t="s">
        <v>22</v>
      </c>
      <c r="N547" s="15" t="s">
        <v>23</v>
      </c>
      <c r="O547" s="17">
        <v>2500</v>
      </c>
    </row>
    <row r="548" spans="1:15" x14ac:dyDescent="0.25">
      <c r="A548" s="15">
        <v>79</v>
      </c>
      <c r="B548" s="15" t="s">
        <v>960</v>
      </c>
      <c r="C548" s="16">
        <v>44077</v>
      </c>
      <c r="D548" s="15" t="s">
        <v>112</v>
      </c>
      <c r="E548" s="15" t="s">
        <v>961</v>
      </c>
      <c r="F548" s="15" t="s">
        <v>17</v>
      </c>
      <c r="G548" s="9"/>
      <c r="H548" s="15" t="s">
        <v>1196</v>
      </c>
      <c r="I548" s="6">
        <v>2008</v>
      </c>
      <c r="J548" s="5" t="s">
        <v>19</v>
      </c>
      <c r="K548" s="5" t="s">
        <v>20</v>
      </c>
      <c r="L548" s="5" t="s">
        <v>1206</v>
      </c>
      <c r="M548" s="5" t="s">
        <v>22</v>
      </c>
      <c r="N548" s="15" t="s">
        <v>119</v>
      </c>
      <c r="O548" s="17"/>
    </row>
    <row r="549" spans="1:15" x14ac:dyDescent="0.25">
      <c r="A549" s="15">
        <v>79</v>
      </c>
      <c r="B549" s="15" t="s">
        <v>960</v>
      </c>
      <c r="C549" s="16">
        <v>44077</v>
      </c>
      <c r="D549" s="15" t="s">
        <v>112</v>
      </c>
      <c r="E549" s="15" t="s">
        <v>961</v>
      </c>
      <c r="F549" s="15" t="s">
        <v>17</v>
      </c>
      <c r="G549" s="9">
        <v>1003</v>
      </c>
      <c r="H549" s="15" t="s">
        <v>1197</v>
      </c>
      <c r="I549" s="6">
        <v>2007</v>
      </c>
      <c r="J549" s="5" t="s">
        <v>57</v>
      </c>
      <c r="K549" s="5" t="s">
        <v>60</v>
      </c>
      <c r="L549" s="5" t="s">
        <v>1207</v>
      </c>
      <c r="M549" s="5" t="s">
        <v>22</v>
      </c>
      <c r="N549" s="15" t="s">
        <v>23</v>
      </c>
      <c r="O549" s="17">
        <v>5500</v>
      </c>
    </row>
    <row r="550" spans="1:15" x14ac:dyDescent="0.25">
      <c r="A550" s="15">
        <v>79</v>
      </c>
      <c r="B550" s="15" t="s">
        <v>960</v>
      </c>
      <c r="C550" s="16">
        <v>44077</v>
      </c>
      <c r="D550" s="15" t="s">
        <v>112</v>
      </c>
      <c r="E550" s="15" t="s">
        <v>961</v>
      </c>
      <c r="F550" s="15" t="s">
        <v>17</v>
      </c>
      <c r="G550" s="9">
        <v>1623</v>
      </c>
      <c r="H550" s="15" t="s">
        <v>1198</v>
      </c>
      <c r="I550" s="6">
        <v>2007</v>
      </c>
      <c r="J550" s="5" t="s">
        <v>57</v>
      </c>
      <c r="K550" s="5" t="s">
        <v>60</v>
      </c>
      <c r="L550" s="5" t="s">
        <v>1208</v>
      </c>
      <c r="M550" s="5" t="s">
        <v>22</v>
      </c>
      <c r="N550" s="15" t="s">
        <v>23</v>
      </c>
      <c r="O550" s="17">
        <v>5800</v>
      </c>
    </row>
    <row r="551" spans="1:15" x14ac:dyDescent="0.25">
      <c r="A551" s="15">
        <v>79</v>
      </c>
      <c r="B551" s="15" t="s">
        <v>960</v>
      </c>
      <c r="C551" s="16">
        <v>44077</v>
      </c>
      <c r="D551" s="15" t="s">
        <v>112</v>
      </c>
      <c r="E551" s="15" t="s">
        <v>961</v>
      </c>
      <c r="F551" s="15" t="s">
        <v>17</v>
      </c>
      <c r="G551" s="9">
        <v>1623</v>
      </c>
      <c r="H551" s="15" t="s">
        <v>1199</v>
      </c>
      <c r="I551" s="6">
        <v>2007</v>
      </c>
      <c r="J551" s="5" t="s">
        <v>57</v>
      </c>
      <c r="K551" s="5" t="s">
        <v>60</v>
      </c>
      <c r="L551" s="5" t="s">
        <v>1209</v>
      </c>
      <c r="M551" s="5" t="s">
        <v>22</v>
      </c>
      <c r="N551" s="15" t="s">
        <v>23</v>
      </c>
      <c r="O551" s="17">
        <v>5700</v>
      </c>
    </row>
    <row r="552" spans="1:15" x14ac:dyDescent="0.25">
      <c r="A552" s="15">
        <v>80</v>
      </c>
      <c r="B552" s="15" t="s">
        <v>15</v>
      </c>
      <c r="C552" s="16">
        <v>43837</v>
      </c>
      <c r="D552" s="15" t="s">
        <v>37</v>
      </c>
      <c r="E552" s="25" t="s">
        <v>389</v>
      </c>
      <c r="F552" s="15" t="s">
        <v>390</v>
      </c>
      <c r="G552" s="9">
        <v>3824</v>
      </c>
      <c r="H552" s="15" t="s">
        <v>1210</v>
      </c>
      <c r="I552" s="6">
        <v>2010</v>
      </c>
      <c r="J552" s="5" t="s">
        <v>113</v>
      </c>
      <c r="K552" s="5" t="s">
        <v>217</v>
      </c>
      <c r="L552" s="5" t="s">
        <v>1220</v>
      </c>
      <c r="M552" s="5" t="s">
        <v>22</v>
      </c>
      <c r="N552" s="15" t="s">
        <v>23</v>
      </c>
      <c r="O552" s="17">
        <v>3000</v>
      </c>
    </row>
    <row r="553" spans="1:15" x14ac:dyDescent="0.25">
      <c r="A553" s="15">
        <v>80</v>
      </c>
      <c r="B553" s="15" t="s">
        <v>15</v>
      </c>
      <c r="C553" s="16">
        <v>43837</v>
      </c>
      <c r="D553" s="15" t="s">
        <v>37</v>
      </c>
      <c r="E553" s="25" t="s">
        <v>389</v>
      </c>
      <c r="F553" s="15" t="s">
        <v>390</v>
      </c>
      <c r="G553" s="9">
        <v>3824</v>
      </c>
      <c r="H553" s="15" t="s">
        <v>1211</v>
      </c>
      <c r="I553" s="6">
        <v>2010</v>
      </c>
      <c r="J553" s="5" t="s">
        <v>113</v>
      </c>
      <c r="K553" s="5" t="s">
        <v>217</v>
      </c>
      <c r="L553" s="5" t="s">
        <v>1221</v>
      </c>
      <c r="M553" s="5" t="s">
        <v>22</v>
      </c>
      <c r="N553" s="15" t="s">
        <v>23</v>
      </c>
      <c r="O553" s="17">
        <v>3000</v>
      </c>
    </row>
    <row r="554" spans="1:15" x14ac:dyDescent="0.25">
      <c r="A554" s="15">
        <v>80</v>
      </c>
      <c r="B554" s="15" t="s">
        <v>15</v>
      </c>
      <c r="C554" s="16">
        <v>43837</v>
      </c>
      <c r="D554" s="15" t="s">
        <v>37</v>
      </c>
      <c r="E554" s="25" t="s">
        <v>389</v>
      </c>
      <c r="F554" s="15" t="s">
        <v>390</v>
      </c>
      <c r="G554" s="9">
        <v>3824</v>
      </c>
      <c r="H554" s="15" t="s">
        <v>1212</v>
      </c>
      <c r="I554" s="6">
        <v>2010</v>
      </c>
      <c r="J554" s="5" t="s">
        <v>113</v>
      </c>
      <c r="K554" s="5" t="s">
        <v>217</v>
      </c>
      <c r="L554" s="5" t="s">
        <v>1222</v>
      </c>
      <c r="M554" s="5" t="s">
        <v>22</v>
      </c>
      <c r="N554" s="15" t="s">
        <v>23</v>
      </c>
      <c r="O554" s="17">
        <v>3000</v>
      </c>
    </row>
    <row r="555" spans="1:15" x14ac:dyDescent="0.25">
      <c r="A555" s="15">
        <v>80</v>
      </c>
      <c r="B555" s="15" t="s">
        <v>15</v>
      </c>
      <c r="C555" s="16">
        <v>43837</v>
      </c>
      <c r="D555" s="15" t="s">
        <v>37</v>
      </c>
      <c r="E555" s="25" t="s">
        <v>389</v>
      </c>
      <c r="F555" s="15" t="s">
        <v>390</v>
      </c>
      <c r="G555" s="9">
        <v>3824</v>
      </c>
      <c r="H555" s="15" t="s">
        <v>1213</v>
      </c>
      <c r="I555" s="6">
        <v>2010</v>
      </c>
      <c r="J555" s="5" t="s">
        <v>113</v>
      </c>
      <c r="K555" s="5" t="s">
        <v>217</v>
      </c>
      <c r="L555" s="5" t="s">
        <v>1223</v>
      </c>
      <c r="M555" s="5" t="s">
        <v>22</v>
      </c>
      <c r="N555" s="15" t="s">
        <v>23</v>
      </c>
      <c r="O555" s="17">
        <v>3000</v>
      </c>
    </row>
    <row r="556" spans="1:15" x14ac:dyDescent="0.25">
      <c r="A556" s="15">
        <v>80</v>
      </c>
      <c r="B556" s="15" t="s">
        <v>15</v>
      </c>
      <c r="C556" s="16">
        <v>43837</v>
      </c>
      <c r="D556" s="15" t="s">
        <v>37</v>
      </c>
      <c r="E556" s="25" t="s">
        <v>389</v>
      </c>
      <c r="F556" s="15" t="s">
        <v>390</v>
      </c>
      <c r="G556" s="9">
        <v>3824</v>
      </c>
      <c r="H556" s="15" t="s">
        <v>1214</v>
      </c>
      <c r="I556" s="6">
        <v>2010</v>
      </c>
      <c r="J556" s="5" t="s">
        <v>113</v>
      </c>
      <c r="K556" s="5" t="s">
        <v>217</v>
      </c>
      <c r="L556" s="5" t="s">
        <v>1224</v>
      </c>
      <c r="M556" s="5" t="s">
        <v>22</v>
      </c>
      <c r="N556" s="15" t="s">
        <v>23</v>
      </c>
      <c r="O556" s="17">
        <v>2700</v>
      </c>
    </row>
    <row r="557" spans="1:15" x14ac:dyDescent="0.25">
      <c r="A557" s="15">
        <v>80</v>
      </c>
      <c r="B557" s="15" t="s">
        <v>15</v>
      </c>
      <c r="C557" s="16">
        <v>43837</v>
      </c>
      <c r="D557" s="15" t="s">
        <v>37</v>
      </c>
      <c r="E557" s="25" t="s">
        <v>389</v>
      </c>
      <c r="F557" s="15" t="s">
        <v>390</v>
      </c>
      <c r="G557" s="9">
        <v>3824</v>
      </c>
      <c r="H557" s="15" t="s">
        <v>1215</v>
      </c>
      <c r="I557" s="6">
        <v>2010</v>
      </c>
      <c r="J557" s="5" t="s">
        <v>113</v>
      </c>
      <c r="K557" s="5" t="s">
        <v>217</v>
      </c>
      <c r="L557" s="5" t="s">
        <v>1225</v>
      </c>
      <c r="M557" s="5" t="s">
        <v>22</v>
      </c>
      <c r="N557" s="15" t="s">
        <v>23</v>
      </c>
      <c r="O557" s="17">
        <v>2700</v>
      </c>
    </row>
    <row r="558" spans="1:15" x14ac:dyDescent="0.25">
      <c r="A558" s="15">
        <v>80</v>
      </c>
      <c r="B558" s="15" t="s">
        <v>15</v>
      </c>
      <c r="C558" s="16">
        <v>43837</v>
      </c>
      <c r="D558" s="15" t="s">
        <v>37</v>
      </c>
      <c r="E558" s="25" t="s">
        <v>429</v>
      </c>
      <c r="F558" s="15" t="s">
        <v>390</v>
      </c>
      <c r="G558" s="9">
        <v>3824</v>
      </c>
      <c r="H558" s="15" t="s">
        <v>1216</v>
      </c>
      <c r="I558" s="6">
        <v>2009</v>
      </c>
      <c r="J558" s="5" t="s">
        <v>113</v>
      </c>
      <c r="K558" s="5" t="s">
        <v>217</v>
      </c>
      <c r="L558" s="5" t="s">
        <v>1226</v>
      </c>
      <c r="M558" s="5" t="s">
        <v>22</v>
      </c>
      <c r="N558" s="15" t="s">
        <v>23</v>
      </c>
      <c r="O558" s="17">
        <v>2200</v>
      </c>
    </row>
    <row r="559" spans="1:15" x14ac:dyDescent="0.25">
      <c r="A559" s="15">
        <v>80</v>
      </c>
      <c r="B559" s="15" t="s">
        <v>15</v>
      </c>
      <c r="C559" s="16">
        <v>43837</v>
      </c>
      <c r="D559" s="15" t="s">
        <v>37</v>
      </c>
      <c r="E559" s="25" t="s">
        <v>429</v>
      </c>
      <c r="F559" s="15" t="s">
        <v>390</v>
      </c>
      <c r="G559" s="9">
        <v>3909</v>
      </c>
      <c r="H559" s="15" t="s">
        <v>1217</v>
      </c>
      <c r="I559" s="6">
        <v>2008</v>
      </c>
      <c r="J559" s="5" t="s">
        <v>113</v>
      </c>
      <c r="K559" s="5" t="s">
        <v>217</v>
      </c>
      <c r="L559" s="5" t="s">
        <v>1227</v>
      </c>
      <c r="M559" s="5" t="s">
        <v>22</v>
      </c>
      <c r="N559" s="15" t="s">
        <v>23</v>
      </c>
      <c r="O559" s="17">
        <v>2500</v>
      </c>
    </row>
    <row r="560" spans="1:15" x14ac:dyDescent="0.25">
      <c r="A560" s="15">
        <v>80</v>
      </c>
      <c r="B560" s="15" t="s">
        <v>15</v>
      </c>
      <c r="C560" s="16">
        <v>43837</v>
      </c>
      <c r="D560" s="15" t="s">
        <v>37</v>
      </c>
      <c r="E560" s="25" t="s">
        <v>389</v>
      </c>
      <c r="F560" s="15" t="s">
        <v>390</v>
      </c>
      <c r="G560" s="9">
        <v>3824</v>
      </c>
      <c r="H560" s="15" t="s">
        <v>1218</v>
      </c>
      <c r="I560" s="6">
        <v>2010</v>
      </c>
      <c r="J560" s="5" t="s">
        <v>58</v>
      </c>
      <c r="K560" s="5" t="s">
        <v>113</v>
      </c>
      <c r="L560" s="5" t="s">
        <v>1228</v>
      </c>
      <c r="M560" s="5" t="s">
        <v>102</v>
      </c>
      <c r="N560" s="15" t="s">
        <v>23</v>
      </c>
      <c r="O560" s="17">
        <v>1800</v>
      </c>
    </row>
    <row r="561" spans="1:15" x14ac:dyDescent="0.25">
      <c r="A561" s="15">
        <v>80</v>
      </c>
      <c r="B561" s="15" t="s">
        <v>15</v>
      </c>
      <c r="C561" s="16">
        <v>43837</v>
      </c>
      <c r="D561" s="15" t="s">
        <v>37</v>
      </c>
      <c r="E561" s="25" t="s">
        <v>389</v>
      </c>
      <c r="F561" s="15" t="s">
        <v>390</v>
      </c>
      <c r="G561" s="9">
        <v>3824</v>
      </c>
      <c r="H561" s="15" t="s">
        <v>1219</v>
      </c>
      <c r="I561" s="6">
        <v>2010</v>
      </c>
      <c r="J561" s="5" t="s">
        <v>58</v>
      </c>
      <c r="K561" s="5" t="s">
        <v>113</v>
      </c>
      <c r="L561" s="5" t="s">
        <v>1229</v>
      </c>
      <c r="M561" s="5" t="s">
        <v>102</v>
      </c>
      <c r="N561" s="15" t="s">
        <v>23</v>
      </c>
      <c r="O561" s="17">
        <v>1800</v>
      </c>
    </row>
    <row r="562" spans="1:15" x14ac:dyDescent="0.25">
      <c r="A562" s="15">
        <v>80</v>
      </c>
      <c r="B562" s="15" t="s">
        <v>960</v>
      </c>
      <c r="C562" s="16">
        <v>44081</v>
      </c>
      <c r="D562" s="15" t="s">
        <v>112</v>
      </c>
      <c r="E562" s="15" t="s">
        <v>961</v>
      </c>
      <c r="F562" s="15" t="s">
        <v>17</v>
      </c>
      <c r="G562" s="9">
        <v>1174</v>
      </c>
      <c r="H562" s="15" t="s">
        <v>1230</v>
      </c>
      <c r="I562" s="6">
        <v>2007</v>
      </c>
      <c r="J562" s="5" t="s">
        <v>57</v>
      </c>
      <c r="K562" s="5" t="s">
        <v>60</v>
      </c>
      <c r="L562" s="5" t="s">
        <v>1237</v>
      </c>
      <c r="M562" s="5" t="s">
        <v>22</v>
      </c>
      <c r="N562" s="15" t="s">
        <v>23</v>
      </c>
      <c r="O562" s="17">
        <v>4350</v>
      </c>
    </row>
    <row r="563" spans="1:15" x14ac:dyDescent="0.25">
      <c r="A563" s="15">
        <v>80</v>
      </c>
      <c r="B563" s="15" t="s">
        <v>960</v>
      </c>
      <c r="C563" s="16">
        <v>44081</v>
      </c>
      <c r="D563" s="15" t="s">
        <v>112</v>
      </c>
      <c r="E563" s="15" t="s">
        <v>961</v>
      </c>
      <c r="F563" s="15" t="s">
        <v>17</v>
      </c>
      <c r="G563" s="9">
        <v>2227</v>
      </c>
      <c r="H563" s="15" t="s">
        <v>1231</v>
      </c>
      <c r="I563" s="6">
        <v>2007</v>
      </c>
      <c r="J563" s="5" t="s">
        <v>57</v>
      </c>
      <c r="K563" s="5" t="s">
        <v>60</v>
      </c>
      <c r="L563" s="5" t="s">
        <v>1238</v>
      </c>
      <c r="M563" s="5" t="s">
        <v>22</v>
      </c>
      <c r="N563" s="15" t="s">
        <v>23</v>
      </c>
      <c r="O563" s="17">
        <v>4700</v>
      </c>
    </row>
    <row r="564" spans="1:15" x14ac:dyDescent="0.25">
      <c r="A564" s="15">
        <v>80</v>
      </c>
      <c r="B564" s="15" t="s">
        <v>960</v>
      </c>
      <c r="C564" s="16">
        <v>44081</v>
      </c>
      <c r="D564" s="15" t="s">
        <v>112</v>
      </c>
      <c r="E564" s="15" t="s">
        <v>961</v>
      </c>
      <c r="F564" s="15" t="s">
        <v>17</v>
      </c>
      <c r="G564" s="9">
        <v>2227</v>
      </c>
      <c r="H564" s="15" t="s">
        <v>1232</v>
      </c>
      <c r="I564" s="6">
        <v>2007</v>
      </c>
      <c r="J564" s="5" t="s">
        <v>57</v>
      </c>
      <c r="K564" s="5" t="s">
        <v>60</v>
      </c>
      <c r="L564" s="5" t="s">
        <v>1239</v>
      </c>
      <c r="M564" s="5" t="s">
        <v>22</v>
      </c>
      <c r="N564" s="15" t="s">
        <v>23</v>
      </c>
      <c r="O564" s="17">
        <v>4250</v>
      </c>
    </row>
    <row r="565" spans="1:15" x14ac:dyDescent="0.25">
      <c r="A565" s="15">
        <v>80</v>
      </c>
      <c r="B565" s="15" t="s">
        <v>960</v>
      </c>
      <c r="C565" s="16">
        <v>44081</v>
      </c>
      <c r="D565" s="15" t="s">
        <v>112</v>
      </c>
      <c r="E565" s="15" t="s">
        <v>961</v>
      </c>
      <c r="F565" s="15" t="s">
        <v>17</v>
      </c>
      <c r="G565" s="9">
        <v>2449</v>
      </c>
      <c r="H565" s="15" t="s">
        <v>1233</v>
      </c>
      <c r="I565" s="6">
        <v>2007</v>
      </c>
      <c r="J565" s="5" t="s">
        <v>57</v>
      </c>
      <c r="K565" s="5" t="s">
        <v>60</v>
      </c>
      <c r="L565" s="5" t="s">
        <v>1240</v>
      </c>
      <c r="M565" s="5" t="s">
        <v>22</v>
      </c>
      <c r="N565" s="15" t="s">
        <v>23</v>
      </c>
      <c r="O565" s="17">
        <v>5200</v>
      </c>
    </row>
    <row r="566" spans="1:15" x14ac:dyDescent="0.25">
      <c r="A566" s="15">
        <v>80</v>
      </c>
      <c r="B566" s="15" t="s">
        <v>960</v>
      </c>
      <c r="C566" s="16">
        <v>44081</v>
      </c>
      <c r="D566" s="15" t="s">
        <v>112</v>
      </c>
      <c r="E566" s="15" t="s">
        <v>961</v>
      </c>
      <c r="F566" s="15" t="s">
        <v>17</v>
      </c>
      <c r="G566" s="9">
        <v>2227</v>
      </c>
      <c r="H566" s="15" t="s">
        <v>1234</v>
      </c>
      <c r="I566" s="6">
        <v>2007</v>
      </c>
      <c r="J566" s="5" t="s">
        <v>57</v>
      </c>
      <c r="K566" s="5" t="s">
        <v>60</v>
      </c>
      <c r="L566" s="5" t="s">
        <v>1241</v>
      </c>
      <c r="M566" s="5" t="s">
        <v>22</v>
      </c>
      <c r="N566" s="15" t="s">
        <v>23</v>
      </c>
      <c r="O566" s="17">
        <v>4700</v>
      </c>
    </row>
    <row r="567" spans="1:15" x14ac:dyDescent="0.25">
      <c r="A567" s="15">
        <v>80</v>
      </c>
      <c r="B567" s="15" t="s">
        <v>960</v>
      </c>
      <c r="C567" s="16">
        <v>44081</v>
      </c>
      <c r="D567" s="15" t="s">
        <v>112</v>
      </c>
      <c r="E567" s="15" t="s">
        <v>961</v>
      </c>
      <c r="F567" s="15" t="s">
        <v>17</v>
      </c>
      <c r="G567" s="9">
        <v>1174</v>
      </c>
      <c r="H567" s="15" t="s">
        <v>1235</v>
      </c>
      <c r="I567" s="6">
        <v>2007</v>
      </c>
      <c r="J567" s="5" t="s">
        <v>57</v>
      </c>
      <c r="K567" s="5" t="s">
        <v>60</v>
      </c>
      <c r="L567" s="5" t="s">
        <v>1242</v>
      </c>
      <c r="M567" s="5" t="s">
        <v>22</v>
      </c>
      <c r="N567" s="15" t="s">
        <v>23</v>
      </c>
      <c r="O567" s="17">
        <v>5100</v>
      </c>
    </row>
    <row r="568" spans="1:15" x14ac:dyDescent="0.25">
      <c r="A568" s="15">
        <v>80</v>
      </c>
      <c r="B568" s="15" t="s">
        <v>960</v>
      </c>
      <c r="C568" s="16">
        <v>44081</v>
      </c>
      <c r="D568" s="15" t="s">
        <v>112</v>
      </c>
      <c r="E568" s="15" t="s">
        <v>961</v>
      </c>
      <c r="F568" s="15" t="s">
        <v>17</v>
      </c>
      <c r="G568" s="9">
        <v>2227</v>
      </c>
      <c r="H568" s="15" t="s">
        <v>1236</v>
      </c>
      <c r="I568" s="6">
        <v>2008</v>
      </c>
      <c r="J568" s="5" t="s">
        <v>57</v>
      </c>
      <c r="K568" s="5" t="s">
        <v>60</v>
      </c>
      <c r="L568" s="5" t="s">
        <v>1243</v>
      </c>
      <c r="M568" s="5" t="s">
        <v>22</v>
      </c>
      <c r="N568" s="15" t="s">
        <v>23</v>
      </c>
      <c r="O568" s="17">
        <v>4700</v>
      </c>
    </row>
    <row r="569" spans="1:15" x14ac:dyDescent="0.25">
      <c r="A569" s="15">
        <v>80</v>
      </c>
      <c r="B569" s="15" t="s">
        <v>960</v>
      </c>
      <c r="C569" s="16">
        <v>44081</v>
      </c>
      <c r="D569" s="15" t="s">
        <v>112</v>
      </c>
      <c r="E569" s="15" t="s">
        <v>961</v>
      </c>
      <c r="F569" s="15" t="s">
        <v>17</v>
      </c>
      <c r="G569" s="9">
        <v>1622</v>
      </c>
      <c r="H569" s="15" t="s">
        <v>957</v>
      </c>
      <c r="I569" s="6">
        <v>2007</v>
      </c>
      <c r="J569" s="5" t="s">
        <v>113</v>
      </c>
      <c r="K569" s="5" t="s">
        <v>217</v>
      </c>
      <c r="L569" s="5" t="s">
        <v>962</v>
      </c>
      <c r="M569" s="5" t="s">
        <v>22</v>
      </c>
      <c r="N569" s="15" t="s">
        <v>23</v>
      </c>
      <c r="O569" s="17">
        <v>3200</v>
      </c>
    </row>
    <row r="570" spans="1:15" s="26" customFormat="1" x14ac:dyDescent="0.25">
      <c r="A570" s="28">
        <v>81</v>
      </c>
      <c r="B570" s="28" t="s">
        <v>1245</v>
      </c>
      <c r="C570" s="29">
        <v>44077</v>
      </c>
      <c r="D570" s="28" t="s">
        <v>112</v>
      </c>
      <c r="E570" s="28" t="s">
        <v>1246</v>
      </c>
      <c r="F570" s="28" t="s">
        <v>17</v>
      </c>
      <c r="G570" s="28">
        <v>2648</v>
      </c>
      <c r="H570" s="28" t="s">
        <v>1244</v>
      </c>
      <c r="I570" s="28">
        <v>2005</v>
      </c>
      <c r="J570" s="28" t="s">
        <v>86</v>
      </c>
      <c r="K570" s="28" t="s">
        <v>1247</v>
      </c>
      <c r="L570" s="27" t="s">
        <v>1248</v>
      </c>
      <c r="M570" s="28" t="s">
        <v>480</v>
      </c>
      <c r="N570" s="28" t="s">
        <v>23</v>
      </c>
      <c r="O570" s="30">
        <v>2200</v>
      </c>
    </row>
    <row r="571" spans="1:15" x14ac:dyDescent="0.25">
      <c r="A571" s="15">
        <v>82</v>
      </c>
      <c r="B571" s="15" t="s">
        <v>729</v>
      </c>
      <c r="C571" s="16">
        <v>44082</v>
      </c>
      <c r="D571" s="15" t="s">
        <v>112</v>
      </c>
      <c r="E571" s="15" t="s">
        <v>730</v>
      </c>
      <c r="F571" s="15" t="s">
        <v>17</v>
      </c>
      <c r="G571" s="9">
        <v>1883</v>
      </c>
      <c r="H571" s="15" t="s">
        <v>1249</v>
      </c>
      <c r="I571" s="6">
        <v>2008</v>
      </c>
      <c r="J571" s="5" t="s">
        <v>19</v>
      </c>
      <c r="K571" s="5" t="s">
        <v>20</v>
      </c>
      <c r="L571" s="5" t="s">
        <v>1255</v>
      </c>
      <c r="M571" s="5" t="s">
        <v>22</v>
      </c>
      <c r="N571" s="15" t="s">
        <v>23</v>
      </c>
      <c r="O571" s="17">
        <v>2000</v>
      </c>
    </row>
    <row r="572" spans="1:15" x14ac:dyDescent="0.25">
      <c r="A572" s="15">
        <v>82</v>
      </c>
      <c r="B572" s="15" t="s">
        <v>729</v>
      </c>
      <c r="C572" s="16">
        <v>44082</v>
      </c>
      <c r="D572" s="15" t="s">
        <v>112</v>
      </c>
      <c r="E572" s="15" t="s">
        <v>730</v>
      </c>
      <c r="F572" s="15" t="s">
        <v>17</v>
      </c>
      <c r="G572" s="9">
        <v>1883</v>
      </c>
      <c r="H572" s="15" t="s">
        <v>1250</v>
      </c>
      <c r="I572" s="6">
        <v>2008</v>
      </c>
      <c r="J572" s="5" t="s">
        <v>19</v>
      </c>
      <c r="K572" s="5" t="s">
        <v>20</v>
      </c>
      <c r="L572" s="5" t="s">
        <v>1256</v>
      </c>
      <c r="M572" s="5" t="s">
        <v>22</v>
      </c>
      <c r="N572" s="15" t="s">
        <v>23</v>
      </c>
      <c r="O572" s="17">
        <v>2000</v>
      </c>
    </row>
    <row r="573" spans="1:15" x14ac:dyDescent="0.25">
      <c r="A573" s="15">
        <v>82</v>
      </c>
      <c r="B573" s="15" t="s">
        <v>729</v>
      </c>
      <c r="C573" s="16">
        <v>44082</v>
      </c>
      <c r="D573" s="15" t="s">
        <v>112</v>
      </c>
      <c r="E573" s="15" t="s">
        <v>730</v>
      </c>
      <c r="F573" s="15" t="s">
        <v>17</v>
      </c>
      <c r="G573" s="9">
        <v>5144</v>
      </c>
      <c r="H573" s="15" t="s">
        <v>1251</v>
      </c>
      <c r="I573" s="6">
        <v>2008</v>
      </c>
      <c r="J573" s="5" t="s">
        <v>19</v>
      </c>
      <c r="K573" s="5" t="s">
        <v>20</v>
      </c>
      <c r="L573" s="5" t="s">
        <v>1257</v>
      </c>
      <c r="M573" s="5" t="s">
        <v>22</v>
      </c>
      <c r="N573" s="15" t="s">
        <v>23</v>
      </c>
      <c r="O573" s="17">
        <v>2000</v>
      </c>
    </row>
    <row r="574" spans="1:15" x14ac:dyDescent="0.25">
      <c r="A574" s="15">
        <v>82</v>
      </c>
      <c r="B574" s="15" t="s">
        <v>729</v>
      </c>
      <c r="C574" s="16">
        <v>44082</v>
      </c>
      <c r="D574" s="15" t="s">
        <v>112</v>
      </c>
      <c r="E574" s="15" t="s">
        <v>730</v>
      </c>
      <c r="F574" s="15" t="s">
        <v>17</v>
      </c>
      <c r="G574" s="9">
        <v>1883</v>
      </c>
      <c r="H574" s="15" t="s">
        <v>1252</v>
      </c>
      <c r="I574" s="6">
        <v>2008</v>
      </c>
      <c r="J574" s="5" t="s">
        <v>19</v>
      </c>
      <c r="K574" s="5" t="s">
        <v>20</v>
      </c>
      <c r="L574" s="5" t="s">
        <v>1258</v>
      </c>
      <c r="M574" s="5" t="s">
        <v>22</v>
      </c>
      <c r="N574" s="15" t="s">
        <v>23</v>
      </c>
      <c r="O574" s="17">
        <v>2000</v>
      </c>
    </row>
    <row r="575" spans="1:15" x14ac:dyDescent="0.25">
      <c r="A575" s="15">
        <v>82</v>
      </c>
      <c r="B575" s="15" t="s">
        <v>729</v>
      </c>
      <c r="C575" s="16">
        <v>44082</v>
      </c>
      <c r="D575" s="15" t="s">
        <v>112</v>
      </c>
      <c r="E575" s="15" t="s">
        <v>730</v>
      </c>
      <c r="F575" s="15" t="s">
        <v>17</v>
      </c>
      <c r="G575" s="9"/>
      <c r="H575" s="15" t="s">
        <v>1253</v>
      </c>
      <c r="I575" s="6">
        <v>2008</v>
      </c>
      <c r="J575" s="5" t="s">
        <v>19</v>
      </c>
      <c r="K575" s="5" t="s">
        <v>20</v>
      </c>
      <c r="L575" s="5" t="s">
        <v>1259</v>
      </c>
      <c r="M575" s="5" t="s">
        <v>22</v>
      </c>
      <c r="N575" s="15"/>
      <c r="O575" s="17">
        <v>2000</v>
      </c>
    </row>
    <row r="576" spans="1:15" x14ac:dyDescent="0.25">
      <c r="A576" s="15">
        <v>82</v>
      </c>
      <c r="B576" s="15" t="s">
        <v>729</v>
      </c>
      <c r="C576" s="16">
        <v>44082</v>
      </c>
      <c r="D576" s="15" t="s">
        <v>112</v>
      </c>
      <c r="E576" s="15" t="s">
        <v>730</v>
      </c>
      <c r="F576" s="15" t="s">
        <v>17</v>
      </c>
      <c r="G576" s="9">
        <v>1090</v>
      </c>
      <c r="H576" s="15" t="s">
        <v>1254</v>
      </c>
      <c r="I576" s="6">
        <v>2008</v>
      </c>
      <c r="J576" s="5" t="s">
        <v>19</v>
      </c>
      <c r="K576" s="5" t="s">
        <v>20</v>
      </c>
      <c r="L576" s="5" t="s">
        <v>1260</v>
      </c>
      <c r="M576" s="5" t="s">
        <v>22</v>
      </c>
      <c r="N576" s="15" t="s">
        <v>23</v>
      </c>
      <c r="O576" s="17">
        <v>2000</v>
      </c>
    </row>
    <row r="577" spans="1:17" x14ac:dyDescent="0.25">
      <c r="A577" s="15">
        <v>83</v>
      </c>
      <c r="B577" s="15" t="s">
        <v>729</v>
      </c>
      <c r="C577" s="16">
        <v>44083</v>
      </c>
      <c r="D577" s="15" t="s">
        <v>112</v>
      </c>
      <c r="E577" s="15" t="s">
        <v>730</v>
      </c>
      <c r="F577" s="15" t="s">
        <v>17</v>
      </c>
      <c r="G577" s="9">
        <v>1090</v>
      </c>
      <c r="H577" s="15" t="s">
        <v>1261</v>
      </c>
      <c r="I577" s="15">
        <v>2006</v>
      </c>
      <c r="J577" s="5" t="s">
        <v>19</v>
      </c>
      <c r="K577" s="5" t="s">
        <v>20</v>
      </c>
      <c r="L577" s="5" t="s">
        <v>1265</v>
      </c>
      <c r="M577" s="5" t="s">
        <v>22</v>
      </c>
      <c r="N577" s="15" t="s">
        <v>23</v>
      </c>
      <c r="O577" s="17">
        <v>2000</v>
      </c>
    </row>
    <row r="578" spans="1:17" x14ac:dyDescent="0.25">
      <c r="A578" s="15">
        <v>83</v>
      </c>
      <c r="B578" s="15" t="s">
        <v>729</v>
      </c>
      <c r="C578" s="16">
        <v>44083</v>
      </c>
      <c r="D578" s="15" t="s">
        <v>112</v>
      </c>
      <c r="E578" s="15" t="s">
        <v>730</v>
      </c>
      <c r="F578" s="15" t="s">
        <v>17</v>
      </c>
      <c r="G578" s="9">
        <v>1090</v>
      </c>
      <c r="H578" s="15" t="s">
        <v>1262</v>
      </c>
      <c r="I578" s="15">
        <v>2006</v>
      </c>
      <c r="J578" s="5" t="s">
        <v>19</v>
      </c>
      <c r="K578" s="5" t="s">
        <v>20</v>
      </c>
      <c r="L578" s="5" t="s">
        <v>1266</v>
      </c>
      <c r="M578" s="5" t="s">
        <v>22</v>
      </c>
      <c r="N578" s="15" t="s">
        <v>23</v>
      </c>
      <c r="O578" s="17">
        <v>2000</v>
      </c>
    </row>
    <row r="579" spans="1:17" x14ac:dyDescent="0.25">
      <c r="A579" s="15">
        <v>83</v>
      </c>
      <c r="B579" s="15" t="s">
        <v>729</v>
      </c>
      <c r="C579" s="16">
        <v>44083</v>
      </c>
      <c r="D579" s="15" t="s">
        <v>112</v>
      </c>
      <c r="E579" s="15" t="s">
        <v>730</v>
      </c>
      <c r="F579" s="15" t="s">
        <v>17</v>
      </c>
      <c r="G579" s="9">
        <v>1090</v>
      </c>
      <c r="H579" s="15" t="s">
        <v>1263</v>
      </c>
      <c r="I579" s="15">
        <v>2006</v>
      </c>
      <c r="J579" s="5" t="s">
        <v>19</v>
      </c>
      <c r="K579" s="5" t="s">
        <v>20</v>
      </c>
      <c r="L579" s="5" t="s">
        <v>1267</v>
      </c>
      <c r="M579" s="5" t="s">
        <v>22</v>
      </c>
      <c r="N579" s="15" t="s">
        <v>23</v>
      </c>
      <c r="O579" s="17">
        <v>2000</v>
      </c>
    </row>
    <row r="580" spans="1:17" x14ac:dyDescent="0.25">
      <c r="A580" s="15">
        <v>83</v>
      </c>
      <c r="B580" s="15" t="s">
        <v>729</v>
      </c>
      <c r="C580" s="16">
        <v>44083</v>
      </c>
      <c r="D580" s="15" t="s">
        <v>112</v>
      </c>
      <c r="E580" s="15" t="s">
        <v>730</v>
      </c>
      <c r="F580" s="15" t="s">
        <v>17</v>
      </c>
      <c r="G580" s="9">
        <v>1090</v>
      </c>
      <c r="H580" s="15" t="s">
        <v>1264</v>
      </c>
      <c r="I580" s="15">
        <v>2006</v>
      </c>
      <c r="J580" s="5" t="s">
        <v>19</v>
      </c>
      <c r="K580" s="5" t="s">
        <v>20</v>
      </c>
      <c r="L580" s="5" t="s">
        <v>1268</v>
      </c>
      <c r="M580" s="5" t="s">
        <v>22</v>
      </c>
      <c r="N580" s="15" t="s">
        <v>23</v>
      </c>
      <c r="O580" s="17">
        <v>2000</v>
      </c>
    </row>
    <row r="581" spans="1:17" x14ac:dyDescent="0.25">
      <c r="A581" s="15">
        <v>87</v>
      </c>
      <c r="B581" s="15" t="s">
        <v>779</v>
      </c>
      <c r="C581" s="16">
        <v>44092</v>
      </c>
      <c r="D581" s="15" t="s">
        <v>112</v>
      </c>
      <c r="E581" s="15" t="s">
        <v>780</v>
      </c>
      <c r="F581" s="15" t="s">
        <v>216</v>
      </c>
      <c r="G581" s="15">
        <v>3542</v>
      </c>
      <c r="H581" s="15" t="s">
        <v>1269</v>
      </c>
      <c r="I581" s="15">
        <v>2015</v>
      </c>
      <c r="J581" s="15" t="s">
        <v>86</v>
      </c>
      <c r="K581" s="15" t="s">
        <v>1270</v>
      </c>
      <c r="L581" s="5" t="s">
        <v>1271</v>
      </c>
      <c r="M581" s="15" t="s">
        <v>480</v>
      </c>
      <c r="N581" s="15" t="s">
        <v>23</v>
      </c>
      <c r="O581" s="17">
        <v>1000</v>
      </c>
    </row>
    <row r="582" spans="1:17" ht="18.75" x14ac:dyDescent="0.25">
      <c r="P582" s="40" t="s">
        <v>1279</v>
      </c>
      <c r="Q582" s="41">
        <f>SUM(O2:O581)</f>
        <v>1199475</v>
      </c>
    </row>
    <row r="583" spans="1:17" ht="18.75" x14ac:dyDescent="0.25">
      <c r="P583" s="42">
        <v>0.12</v>
      </c>
      <c r="Q583" s="41">
        <f>Q582*0.12</f>
        <v>143937</v>
      </c>
    </row>
  </sheetData>
  <protectedRanges>
    <protectedRange sqref="G399:G402" name="Range1_11"/>
    <protectedRange sqref="G403:G405" name="Range1_16"/>
    <protectedRange sqref="G416:G418" name="Range1_27"/>
    <protectedRange sqref="G420:G421" name="Range1_30"/>
    <protectedRange sqref="G423:G427" name="Range1_34"/>
    <protectedRange sqref="G428:G429" name="Range1_37"/>
    <protectedRange sqref="G430:G434" name="Range1_39"/>
    <protectedRange sqref="G447:G449" name="Range1_42"/>
    <protectedRange sqref="G468:G470" name="Range1_48"/>
    <protectedRange sqref="G480:G481" name="Range1_55"/>
    <protectedRange sqref="G500:G509" name="Range1_62"/>
    <protectedRange sqref="G510:G513" name="Range1_2"/>
    <protectedRange sqref="G515:G524" name="Range1_5"/>
    <protectedRange sqref="H537:H538" name="Range1_10"/>
    <protectedRange sqref="G539:G542" name="Range1_3"/>
    <protectedRange sqref="G543:G551" name="Range1_1"/>
    <protectedRange sqref="G552:G561" name="Range1"/>
    <protectedRange sqref="G562:G569" name="Range1_4"/>
    <protectedRange sqref="G571:G580" name="Range1_9"/>
  </protectedRanges>
  <phoneticPr fontId="3" type="noConversion"/>
  <conditionalFormatting sqref="L2">
    <cfRule type="expression" dxfId="195" priority="127">
      <formula>IF(OR(LEN(L2)=17,LEN(L2)&lt;14),"False","True")</formula>
    </cfRule>
  </conditionalFormatting>
  <conditionalFormatting sqref="L9:L11">
    <cfRule type="expression" dxfId="194" priority="126">
      <formula>IF(OR(LEN(L9)=17,LEN(L9)&lt;14),"False","True")</formula>
    </cfRule>
  </conditionalFormatting>
  <conditionalFormatting sqref="L12:L20">
    <cfRule type="expression" dxfId="193" priority="125">
      <formula>IF(OR(LEN(L12)=17,LEN(L12)&lt;14),"False","True")</formula>
    </cfRule>
  </conditionalFormatting>
  <conditionalFormatting sqref="L21:L34">
    <cfRule type="expression" dxfId="192" priority="124">
      <formula>IF(OR(LEN(L21)=17,LEN(L21)&lt;14),"False","True")</formula>
    </cfRule>
  </conditionalFormatting>
  <conditionalFormatting sqref="L35">
    <cfRule type="expression" dxfId="191" priority="123">
      <formula>IF(OR(LEN(L35)=17,LEN(L35)&lt;14),"False","True")</formula>
    </cfRule>
  </conditionalFormatting>
  <conditionalFormatting sqref="L42">
    <cfRule type="expression" dxfId="190" priority="122">
      <formula>IF(OR(LEN(L42)=17,LEN(L42)&lt;14),"False","True")</formula>
    </cfRule>
  </conditionalFormatting>
  <conditionalFormatting sqref="L41:L42">
    <cfRule type="expression" dxfId="189" priority="121">
      <formula>IF(OR(LEN(L41)=17,LEN(L41)&lt;14),"False","True")</formula>
    </cfRule>
  </conditionalFormatting>
  <conditionalFormatting sqref="L54:L61">
    <cfRule type="expression" dxfId="188" priority="120">
      <formula>IF(OR(LEN(L54)=17,LEN(L54)&lt;14),"False","True")</formula>
    </cfRule>
  </conditionalFormatting>
  <conditionalFormatting sqref="L66:L74">
    <cfRule type="expression" dxfId="187" priority="119">
      <formula>IF(OR(LEN(L66)=17,LEN(L66)&lt;14),"False","True")</formula>
    </cfRule>
  </conditionalFormatting>
  <conditionalFormatting sqref="O69:O70">
    <cfRule type="expression" dxfId="186" priority="118">
      <formula>AND(OR($G69="SELL",$G69="SOLD"),$E69&gt;=$D69)</formula>
    </cfRule>
  </conditionalFormatting>
  <conditionalFormatting sqref="O71:O74">
    <cfRule type="expression" dxfId="185" priority="117">
      <formula>AND(OR($G71="SELL",$G71="SOLD"),$E71&gt;=$D71)</formula>
    </cfRule>
  </conditionalFormatting>
  <conditionalFormatting sqref="L76:L79">
    <cfRule type="expression" dxfId="184" priority="116">
      <formula>IF(OR(LEN(L76)=17,LEN(L76)&lt;14),"False","True")</formula>
    </cfRule>
  </conditionalFormatting>
  <conditionalFormatting sqref="L75">
    <cfRule type="expression" dxfId="183" priority="115">
      <formula>IF(OR(LEN(L75)=17,LEN(L75)&lt;14),"False","True")</formula>
    </cfRule>
  </conditionalFormatting>
  <conditionalFormatting sqref="L85">
    <cfRule type="expression" dxfId="182" priority="114">
      <formula>IF(OR(LEN(L85)=17,LEN(L85)&lt;14),"False","True")</formula>
    </cfRule>
  </conditionalFormatting>
  <conditionalFormatting sqref="L86">
    <cfRule type="expression" dxfId="181" priority="113">
      <formula>IF(OR(LEN(L86)=17,LEN(L86)&lt;14),"False","True")</formula>
    </cfRule>
  </conditionalFormatting>
  <conditionalFormatting sqref="L92">
    <cfRule type="expression" dxfId="180" priority="112">
      <formula>IF(OR(LEN(L92)=17,LEN(L92)&lt;14),"False","True")</formula>
    </cfRule>
  </conditionalFormatting>
  <conditionalFormatting sqref="L103:L111">
    <cfRule type="expression" dxfId="179" priority="111">
      <formula>IF(OR(LEN(L103)=17,LEN(L103)&lt;14),"False","True")</formula>
    </cfRule>
  </conditionalFormatting>
  <conditionalFormatting sqref="L112">
    <cfRule type="expression" dxfId="178" priority="110">
      <formula>IF(OR(LEN(L112)=17,LEN(L112)&lt;14),"False","True")</formula>
    </cfRule>
  </conditionalFormatting>
  <conditionalFormatting sqref="L113">
    <cfRule type="expression" dxfId="177" priority="109">
      <formula>IF(OR(LEN(L113)=17,LEN(L113)&lt;14),"False","True")</formula>
    </cfRule>
  </conditionalFormatting>
  <conditionalFormatting sqref="L120:L124 L126">
    <cfRule type="expression" dxfId="176" priority="108">
      <formula>IF(OR(LEN(L120)=17,LEN(L120)&lt;14),"False","True")</formula>
    </cfRule>
  </conditionalFormatting>
  <conditionalFormatting sqref="L125">
    <cfRule type="expression" dxfId="175" priority="107">
      <formula>IF(OR(LEN(L125)=17,LEN(L125)&lt;14),"False","True")</formula>
    </cfRule>
  </conditionalFormatting>
  <conditionalFormatting sqref="O123:O126">
    <cfRule type="expression" dxfId="174" priority="106">
      <formula>AND(OR($G123="SELL",$G123="SOLD"),$E123&gt;=$D123)</formula>
    </cfRule>
  </conditionalFormatting>
  <conditionalFormatting sqref="L127">
    <cfRule type="expression" dxfId="173" priority="105">
      <formula>IF(OR(LEN(L127)=17,LEN(L127)&lt;14),"False","True")</formula>
    </cfRule>
  </conditionalFormatting>
  <conditionalFormatting sqref="L128">
    <cfRule type="expression" dxfId="172" priority="104">
      <formula>IF(OR(LEN(L128)=17,LEN(L128)&lt;14),"False","True")</formula>
    </cfRule>
  </conditionalFormatting>
  <conditionalFormatting sqref="L129">
    <cfRule type="expression" dxfId="171" priority="103">
      <formula>IF(OR(LEN(L129)=17,LEN(L129)&lt;14),"False","True")</formula>
    </cfRule>
  </conditionalFormatting>
  <conditionalFormatting sqref="L130">
    <cfRule type="expression" dxfId="170" priority="102">
      <formula>IF(OR(LEN(L130)=17,LEN(L130)&lt;14),"False","True")</formula>
    </cfRule>
  </conditionalFormatting>
  <conditionalFormatting sqref="L132:L133">
    <cfRule type="expression" dxfId="169" priority="101">
      <formula>IF(OR(LEN(L132)=17,LEN(L132)&lt;14),"False","True")</formula>
    </cfRule>
  </conditionalFormatting>
  <conditionalFormatting sqref="L134:L136">
    <cfRule type="expression" dxfId="168" priority="100">
      <formula>IF(OR(LEN(L134)=17,LEN(L134)&lt;14),"False","True")</formula>
    </cfRule>
  </conditionalFormatting>
  <conditionalFormatting sqref="L139:L143">
    <cfRule type="expression" dxfId="167" priority="99">
      <formula>IF(OR(LEN(L139)=17,LEN(L139)&lt;14),"False","True")</formula>
    </cfRule>
  </conditionalFormatting>
  <conditionalFormatting sqref="L144:L145">
    <cfRule type="expression" dxfId="166" priority="98">
      <formula>IF(OR(LEN(L144)=17,LEN(L144)&lt;14),"False","True")</formula>
    </cfRule>
  </conditionalFormatting>
  <conditionalFormatting sqref="L146:L147">
    <cfRule type="expression" dxfId="165" priority="97">
      <formula>IF(OR(LEN(L146)=17,LEN(L146)&lt;14),"False","True")</formula>
    </cfRule>
  </conditionalFormatting>
  <conditionalFormatting sqref="L153:L155">
    <cfRule type="expression" dxfId="164" priority="96">
      <formula>IF(OR(LEN(L153)=17,LEN(L153)&lt;14),"False","True")</formula>
    </cfRule>
  </conditionalFormatting>
  <conditionalFormatting sqref="L150:L152">
    <cfRule type="expression" dxfId="163" priority="95">
      <formula>IF(OR(LEN(L150)=17,LEN(L150)&lt;14),"False","True")</formula>
    </cfRule>
  </conditionalFormatting>
  <conditionalFormatting sqref="O150:O155">
    <cfRule type="expression" dxfId="162" priority="94">
      <formula>AND(OR($G150="SELL",$G150="SOLD"),$E150&gt;=$D150)</formula>
    </cfRule>
  </conditionalFormatting>
  <conditionalFormatting sqref="L156:L159">
    <cfRule type="expression" dxfId="161" priority="93">
      <formula>IF(OR(LEN(L156)=17,LEN(L156)&lt;14),"False","True")</formula>
    </cfRule>
  </conditionalFormatting>
  <conditionalFormatting sqref="L164">
    <cfRule type="expression" dxfId="160" priority="92">
      <formula>IF(OR(LEN(L164)=17,LEN(L164)&lt;14),"False","True")</formula>
    </cfRule>
  </conditionalFormatting>
  <conditionalFormatting sqref="L165:L166">
    <cfRule type="expression" dxfId="159" priority="91">
      <formula>IF(OR(LEN(L165)=17,LEN(L165)&lt;14),"False","True")</formula>
    </cfRule>
  </conditionalFormatting>
  <conditionalFormatting sqref="L200">
    <cfRule type="expression" dxfId="158" priority="86">
      <formula>IF(OR(LEN(L200)=17,LEN(L200)&lt;14),"False","True")</formula>
    </cfRule>
  </conditionalFormatting>
  <conditionalFormatting sqref="L182:L183">
    <cfRule type="expression" dxfId="157" priority="90">
      <formula>IF(OR(LEN(L182)=17,LEN(L182)&lt;14),"False","True")</formula>
    </cfRule>
  </conditionalFormatting>
  <conditionalFormatting sqref="L184">
    <cfRule type="expression" dxfId="156" priority="89">
      <formula>IF(OR(LEN(L184)=17,LEN(L184)&lt;14),"False","True")</formula>
    </cfRule>
  </conditionalFormatting>
  <conditionalFormatting sqref="L190:L199">
    <cfRule type="expression" dxfId="155" priority="88">
      <formula>IF(OR(LEN(L190)=17,LEN(L190)&lt;14),"False","True")</formula>
    </cfRule>
  </conditionalFormatting>
  <conditionalFormatting sqref="L201:L203">
    <cfRule type="expression" dxfId="154" priority="87">
      <formula>IF(OR(LEN(L201)=17,LEN(L201)&lt;14),"False","True")</formula>
    </cfRule>
  </conditionalFormatting>
  <conditionalFormatting sqref="L204">
    <cfRule type="expression" dxfId="153" priority="85">
      <formula>IF(OR(LEN(L204)=17,LEN(L204)&lt;14),"False","True")</formula>
    </cfRule>
  </conditionalFormatting>
  <conditionalFormatting sqref="L205">
    <cfRule type="expression" dxfId="152" priority="84">
      <formula>IF(OR(LEN(L205)=17,LEN(L205)&lt;14),"False","True")</formula>
    </cfRule>
  </conditionalFormatting>
  <conditionalFormatting sqref="L206:L207">
    <cfRule type="expression" dxfId="151" priority="83">
      <formula>IF(OR(LEN(L206)=17,LEN(L206)&lt;14),"False","True")</formula>
    </cfRule>
  </conditionalFormatting>
  <conditionalFormatting sqref="L208">
    <cfRule type="expression" dxfId="150" priority="82">
      <formula>IF(OR(LEN(L208)=17,LEN(L208)&lt;14),"False","True")</formula>
    </cfRule>
  </conditionalFormatting>
  <conditionalFormatting sqref="L209">
    <cfRule type="expression" dxfId="149" priority="81">
      <formula>IF(OR(LEN(L209)=17,LEN(L209)&lt;14),"False","True")</formula>
    </cfRule>
  </conditionalFormatting>
  <conditionalFormatting sqref="L210">
    <cfRule type="expression" dxfId="148" priority="80">
      <formula>IF(OR(LEN(L210)=17,LEN(L210)&lt;14),"False","True")</formula>
    </cfRule>
  </conditionalFormatting>
  <conditionalFormatting sqref="L211:L212">
    <cfRule type="expression" dxfId="147" priority="79">
      <formula>IF(OR(LEN(L211)=17,LEN(L211)&lt;14),"False","True")</formula>
    </cfRule>
  </conditionalFormatting>
  <conditionalFormatting sqref="L213">
    <cfRule type="expression" dxfId="146" priority="78">
      <formula>IF(OR(LEN(L213)=17,LEN(L213)&lt;14),"False","True")</formula>
    </cfRule>
  </conditionalFormatting>
  <conditionalFormatting sqref="L214">
    <cfRule type="expression" dxfId="145" priority="77">
      <formula>IF(OR(LEN(L214)=17,LEN(L214)&lt;14),"False","True")</formula>
    </cfRule>
  </conditionalFormatting>
  <conditionalFormatting sqref="L215">
    <cfRule type="expression" dxfId="144" priority="76">
      <formula>IF(OR(LEN(L215)=17,LEN(L215)&lt;14),"False","True")</formula>
    </cfRule>
  </conditionalFormatting>
  <conditionalFormatting sqref="L216:L219">
    <cfRule type="expression" dxfId="143" priority="75">
      <formula>IF(OR(LEN(L216)=17,LEN(L216)&lt;14),"False","True")</formula>
    </cfRule>
  </conditionalFormatting>
  <conditionalFormatting sqref="L220:L222">
    <cfRule type="expression" dxfId="142" priority="74">
      <formula>IF(OR(LEN(L220)=17,LEN(L220)&lt;14),"False","True")</formula>
    </cfRule>
  </conditionalFormatting>
  <conditionalFormatting sqref="L223:L225">
    <cfRule type="expression" dxfId="141" priority="73">
      <formula>IF(OR(LEN(L223)=17,LEN(L223)&lt;14),"False","True")</formula>
    </cfRule>
  </conditionalFormatting>
  <conditionalFormatting sqref="L226:L228">
    <cfRule type="expression" dxfId="140" priority="72">
      <formula>IF(OR(LEN(L226)=17,LEN(L226)&lt;14),"False","True")</formula>
    </cfRule>
  </conditionalFormatting>
  <conditionalFormatting sqref="L229:L233">
    <cfRule type="expression" dxfId="139" priority="71">
      <formula>IF(OR(LEN(L229)=17,LEN(L229)&lt;14),"False","True")</formula>
    </cfRule>
  </conditionalFormatting>
  <conditionalFormatting sqref="L234:L235">
    <cfRule type="expression" dxfId="138" priority="70">
      <formula>IF(OR(LEN(L234)=17,LEN(L234)&lt;14),"False","True")</formula>
    </cfRule>
  </conditionalFormatting>
  <conditionalFormatting sqref="L236">
    <cfRule type="expression" dxfId="137" priority="69">
      <formula>IF(OR(LEN(L236)=17,LEN(L236)&lt;14),"False","True")</formula>
    </cfRule>
  </conditionalFormatting>
  <conditionalFormatting sqref="L237:L238">
    <cfRule type="expression" dxfId="136" priority="68">
      <formula>IF(OR(LEN(L237)=17,LEN(L237)&lt;14),"False","True")</formula>
    </cfRule>
  </conditionalFormatting>
  <conditionalFormatting sqref="L239:L240">
    <cfRule type="expression" dxfId="135" priority="67">
      <formula>IF(OR(LEN(L239)=17,LEN(L239)&lt;14),"False","True")</formula>
    </cfRule>
  </conditionalFormatting>
  <conditionalFormatting sqref="L241">
    <cfRule type="expression" dxfId="134" priority="66">
      <formula>IF(OR(LEN(L241)=17,LEN(L241)&lt;14),"False","True")</formula>
    </cfRule>
  </conditionalFormatting>
  <conditionalFormatting sqref="L246">
    <cfRule type="expression" dxfId="133" priority="65">
      <formula>IF(OR(LEN(L246)=17,LEN(L246)&lt;14),"False","True")</formula>
    </cfRule>
  </conditionalFormatting>
  <conditionalFormatting sqref="L251:L255">
    <cfRule type="expression" dxfId="132" priority="64">
      <formula>IF(OR(LEN(L251)=17,LEN(L251)&lt;14),"False","True")</formula>
    </cfRule>
  </conditionalFormatting>
  <conditionalFormatting sqref="L276:L277">
    <cfRule type="expression" dxfId="131" priority="63">
      <formula>IF(OR(LEN(L276)=17,LEN(L276)&lt;14),"False","True")</formula>
    </cfRule>
  </conditionalFormatting>
  <conditionalFormatting sqref="L288:L289">
    <cfRule type="expression" dxfId="130" priority="62">
      <formula>IF(OR(LEN(L288)=17,LEN(L288)&lt;14),"False","True")</formula>
    </cfRule>
  </conditionalFormatting>
  <conditionalFormatting sqref="L290">
    <cfRule type="expression" dxfId="129" priority="61">
      <formula>IF(OR(LEN(L290)=17,LEN(L290)&lt;14),"False","True")</formula>
    </cfRule>
  </conditionalFormatting>
  <conditionalFormatting sqref="L294">
    <cfRule type="expression" dxfId="128" priority="60">
      <formula>IF(OR(LEN(L294)=17,LEN(L294)&lt;14),"False","True")</formula>
    </cfRule>
  </conditionalFormatting>
  <conditionalFormatting sqref="L295">
    <cfRule type="expression" dxfId="127" priority="59">
      <formula>IF(OR(LEN(L295)=17,LEN(L295)&lt;14),"False","True")</formula>
    </cfRule>
  </conditionalFormatting>
  <conditionalFormatting sqref="L296">
    <cfRule type="expression" dxfId="126" priority="58">
      <formula>IF(OR(LEN(L296)=17,LEN(L296)&lt;14),"False","True")</formula>
    </cfRule>
  </conditionalFormatting>
  <conditionalFormatting sqref="L297:L307">
    <cfRule type="expression" dxfId="125" priority="57">
      <formula>IF(OR(LEN(L297)=17,LEN(L297)&lt;14),"False","True")</formula>
    </cfRule>
  </conditionalFormatting>
  <conditionalFormatting sqref="L308">
    <cfRule type="expression" dxfId="124" priority="56">
      <formula>IF(OR(LEN(L308)=17,LEN(L308)&lt;14),"False","True")</formula>
    </cfRule>
  </conditionalFormatting>
  <conditionalFormatting sqref="L309">
    <cfRule type="expression" dxfId="123" priority="55">
      <formula>IF(OR(LEN(L309)=17,LEN(L309)&lt;14),"False","True")</formula>
    </cfRule>
  </conditionalFormatting>
  <conditionalFormatting sqref="L310">
    <cfRule type="expression" dxfId="122" priority="54">
      <formula>IF(OR(LEN(L310)=17,LEN(L310)&lt;14),"False","True")</formula>
    </cfRule>
  </conditionalFormatting>
  <conditionalFormatting sqref="L311">
    <cfRule type="expression" dxfId="121" priority="53">
      <formula>IF(OR(LEN(L311)=17,LEN(L311)&lt;14),"False","True")</formula>
    </cfRule>
  </conditionalFormatting>
  <conditionalFormatting sqref="L312">
    <cfRule type="expression" dxfId="120" priority="52">
      <formula>IF(OR(LEN(L312)=17,LEN(L312)&lt;14),"False","True")</formula>
    </cfRule>
  </conditionalFormatting>
  <conditionalFormatting sqref="L313">
    <cfRule type="expression" dxfId="119" priority="51">
      <formula>IF(OR(LEN(L313)=17,LEN(L313)&lt;14),"False","True")</formula>
    </cfRule>
  </conditionalFormatting>
  <conditionalFormatting sqref="L314:L318 L320">
    <cfRule type="expression" dxfId="118" priority="50">
      <formula>IF(OR(LEN(L314)=17,LEN(L314)&lt;14),"False","True")</formula>
    </cfRule>
  </conditionalFormatting>
  <conditionalFormatting sqref="L319">
    <cfRule type="expression" dxfId="117" priority="49">
      <formula>IF(OR(LEN(L319)=17,LEN(L319)&lt;14),"False","True")</formula>
    </cfRule>
  </conditionalFormatting>
  <conditionalFormatting sqref="L321">
    <cfRule type="expression" dxfId="116" priority="48">
      <formula>IF(OR(LEN(L321)=17,LEN(L321)&lt;14),"False","True")</formula>
    </cfRule>
  </conditionalFormatting>
  <conditionalFormatting sqref="L322:L323">
    <cfRule type="expression" dxfId="115" priority="47">
      <formula>IF(OR(LEN(L322)=17,LEN(L322)&lt;14),"False","True")</formula>
    </cfRule>
  </conditionalFormatting>
  <conditionalFormatting sqref="L335">
    <cfRule type="expression" dxfId="114" priority="46">
      <formula>IF(OR(LEN(L335)=17,LEN(L335)&lt;14),"False","True")</formula>
    </cfRule>
  </conditionalFormatting>
  <conditionalFormatting sqref="L338:L339">
    <cfRule type="expression" dxfId="113" priority="45">
      <formula>IF(OR(LEN(L338)=17,LEN(L338)&lt;14),"False","True")</formula>
    </cfRule>
  </conditionalFormatting>
  <conditionalFormatting sqref="L340">
    <cfRule type="expression" dxfId="112" priority="44">
      <formula>IF(OR(LEN(L340)=17,LEN(L340)&lt;14),"False","True")</formula>
    </cfRule>
  </conditionalFormatting>
  <conditionalFormatting sqref="L365:L366">
    <cfRule type="expression" dxfId="111" priority="43">
      <formula>IF(OR(LEN(L365)=17,LEN(L365)&lt;14),"False","True")</formula>
    </cfRule>
  </conditionalFormatting>
  <conditionalFormatting sqref="L367">
    <cfRule type="expression" dxfId="110" priority="42">
      <formula>IF(OR(LEN(L367)=17,LEN(L367)&lt;14),"False","True")</formula>
    </cfRule>
  </conditionalFormatting>
  <conditionalFormatting sqref="L368:L370">
    <cfRule type="expression" dxfId="109" priority="41">
      <formula>IF(OR(LEN(L368)=17,LEN(L368)&lt;14),"False","True")</formula>
    </cfRule>
  </conditionalFormatting>
  <conditionalFormatting sqref="L378">
    <cfRule type="expression" dxfId="108" priority="40">
      <formula>IF(OR(LEN(L378)=17,LEN(L378)&lt;14),"False","True")</formula>
    </cfRule>
  </conditionalFormatting>
  <conditionalFormatting sqref="L379">
    <cfRule type="expression" dxfId="107" priority="39">
      <formula>IF(OR(LEN(L379)=17,LEN(L379)&lt;14),"False","True")</formula>
    </cfRule>
  </conditionalFormatting>
  <conditionalFormatting sqref="L380">
    <cfRule type="expression" dxfId="106" priority="38">
      <formula>IF(OR(LEN(L380)=17,LEN(L380)&lt;14),"False","True")</formula>
    </cfRule>
  </conditionalFormatting>
  <conditionalFormatting sqref="L381">
    <cfRule type="expression" dxfId="105" priority="37">
      <formula>IF(OR(LEN(L381)=17,LEN(L381)&lt;14),"False","True")</formula>
    </cfRule>
  </conditionalFormatting>
  <conditionalFormatting sqref="L399:L402">
    <cfRule type="expression" dxfId="104" priority="36">
      <formula>IF(OR(LEN(L399)=17,LEN(L399)&lt;14),"False","True")</formula>
    </cfRule>
  </conditionalFormatting>
  <conditionalFormatting sqref="L403:L405">
    <cfRule type="expression" dxfId="103" priority="35">
      <formula>IF(OR(LEN(L403)=17,LEN(L403)&lt;14),"False","True")</formula>
    </cfRule>
  </conditionalFormatting>
  <conditionalFormatting sqref="L407">
    <cfRule type="expression" dxfId="102" priority="34">
      <formula>IF(OR(LEN(L407)=17,LEN(L407)&lt;14),"False","True")</formula>
    </cfRule>
  </conditionalFormatting>
  <conditionalFormatting sqref="L408">
    <cfRule type="expression" dxfId="101" priority="33">
      <formula>IF(OR(LEN(L408)=17,LEN(L408)&lt;14),"False","True")</formula>
    </cfRule>
  </conditionalFormatting>
  <conditionalFormatting sqref="L411">
    <cfRule type="expression" dxfId="100" priority="32">
      <formula>IF(OR(LEN(L411)=17,LEN(L411)&lt;14),"False","True")</formula>
    </cfRule>
  </conditionalFormatting>
  <conditionalFormatting sqref="L412">
    <cfRule type="expression" dxfId="99" priority="31">
      <formula>IF(OR(LEN(L412)=17,LEN(L412)&lt;14),"False","True")</formula>
    </cfRule>
  </conditionalFormatting>
  <conditionalFormatting sqref="L416:L418">
    <cfRule type="expression" dxfId="98" priority="30">
      <formula>IF(OR(LEN(L416)=17,LEN(L416)&lt;14),"False","True")</formula>
    </cfRule>
  </conditionalFormatting>
  <conditionalFormatting sqref="L419:L420">
    <cfRule type="expression" dxfId="97" priority="29">
      <formula>IF(OR(LEN(L419)=17,LEN(L419)&lt;14),"False","True")</formula>
    </cfRule>
  </conditionalFormatting>
  <conditionalFormatting sqref="L421">
    <cfRule type="expression" dxfId="96" priority="28">
      <formula>IF(OR(LEN(L421)=17,LEN(L421)&lt;14),"False","True")</formula>
    </cfRule>
  </conditionalFormatting>
  <conditionalFormatting sqref="L423:L425 L427">
    <cfRule type="expression" dxfId="95" priority="27">
      <formula>IF(OR(LEN(L423)=17,LEN(L423)&lt;14),"False","True")</formula>
    </cfRule>
  </conditionalFormatting>
  <conditionalFormatting sqref="L426">
    <cfRule type="expression" dxfId="94" priority="26">
      <formula>IF(OR(LEN(L426)=17,LEN(L426)&lt;14),"False","True")</formula>
    </cfRule>
  </conditionalFormatting>
  <conditionalFormatting sqref="L437:L440 L430:L431">
    <cfRule type="expression" dxfId="93" priority="25">
      <formula>IF(OR(LEN(L430)=17,LEN(L430)&lt;14),"False","True")</formula>
    </cfRule>
  </conditionalFormatting>
  <conditionalFormatting sqref="L432:L436">
    <cfRule type="expression" dxfId="92" priority="24">
      <formula>IF(OR(LEN(L432)=17,LEN(L432)&lt;14),"False","True")</formula>
    </cfRule>
  </conditionalFormatting>
  <conditionalFormatting sqref="L447">
    <cfRule type="expression" dxfId="91" priority="23">
      <formula>IF(OR(LEN(L447)=17,LEN(L447)&lt;14),"False","True")</formula>
    </cfRule>
  </conditionalFormatting>
  <conditionalFormatting sqref="L449">
    <cfRule type="expression" dxfId="90" priority="22">
      <formula>IF(OR(LEN(L449)=17,LEN(L449)&lt;14),"False","True")</formula>
    </cfRule>
  </conditionalFormatting>
  <conditionalFormatting sqref="L466">
    <cfRule type="expression" dxfId="89" priority="21">
      <formula>IF(OR(LEN(L466)=17,LEN(L466)&lt;14),"False","True")</formula>
    </cfRule>
  </conditionalFormatting>
  <conditionalFormatting sqref="L467">
    <cfRule type="expression" dxfId="88" priority="20">
      <formula>IF(OR(LEN(L467)=17,LEN(L467)&lt;14),"False","True")</formula>
    </cfRule>
  </conditionalFormatting>
  <conditionalFormatting sqref="L468:L470">
    <cfRule type="expression" dxfId="87" priority="19">
      <formula>IF(OR(LEN(L468)=17,LEN(L468)&lt;14),"False","True")</formula>
    </cfRule>
  </conditionalFormatting>
  <conditionalFormatting sqref="L471">
    <cfRule type="expression" dxfId="86" priority="18">
      <formula>IF(OR(LEN(L471)=17,LEN(L471)&lt;14),"False","True")</formula>
    </cfRule>
  </conditionalFormatting>
  <conditionalFormatting sqref="L472:L474">
    <cfRule type="expression" dxfId="85" priority="17">
      <formula>IF(OR(LEN(L472)=17,LEN(L472)&lt;14),"False","True")</formula>
    </cfRule>
  </conditionalFormatting>
  <conditionalFormatting sqref="L475">
    <cfRule type="expression" dxfId="84" priority="16">
      <formula>IF(OR(LEN(L475)=17,LEN(L475)&lt;14),"False","True")</formula>
    </cfRule>
  </conditionalFormatting>
  <conditionalFormatting sqref="L476">
    <cfRule type="expression" dxfId="83" priority="15">
      <formula>IF(OR(LEN(L476)=17,LEN(L476)&lt;14),"False","True")</formula>
    </cfRule>
  </conditionalFormatting>
  <conditionalFormatting sqref="L477:L479">
    <cfRule type="expression" dxfId="82" priority="14">
      <formula>IF(OR(LEN(L477)=17,LEN(L477)&lt;14),"False","True")</formula>
    </cfRule>
  </conditionalFormatting>
  <conditionalFormatting sqref="L479">
    <cfRule type="expression" dxfId="81" priority="13">
      <formula>IF(OR(LEN(L479)=17,LEN(L479)&lt;14),"False","True")</formula>
    </cfRule>
  </conditionalFormatting>
  <conditionalFormatting sqref="L480:L483">
    <cfRule type="expression" dxfId="80" priority="12">
      <formula>IF(OR(LEN(L480)=17,LEN(L480)&lt;14),"False","True")</formula>
    </cfRule>
  </conditionalFormatting>
  <conditionalFormatting sqref="L484:L488">
    <cfRule type="expression" dxfId="79" priority="11">
      <formula>IF(OR(LEN(L484)=17,LEN(L484)&lt;14),"False","True")</formula>
    </cfRule>
  </conditionalFormatting>
  <conditionalFormatting sqref="L489">
    <cfRule type="expression" dxfId="78" priority="10">
      <formula>IF(OR(LEN(L489)=17,LEN(L489)&lt;14),"False","True")</formula>
    </cfRule>
  </conditionalFormatting>
  <conditionalFormatting sqref="L490:L492">
    <cfRule type="expression" dxfId="77" priority="9">
      <formula>IF(OR(LEN(L490)=17,LEN(L490)&lt;14),"False","True")</formula>
    </cfRule>
  </conditionalFormatting>
  <conditionalFormatting sqref="L493:L496">
    <cfRule type="expression" dxfId="76" priority="8">
      <formula>IF(OR(LEN(L493)=17,LEN(L493)&lt;14),"False","True")</formula>
    </cfRule>
  </conditionalFormatting>
  <conditionalFormatting sqref="L497">
    <cfRule type="expression" dxfId="75" priority="7">
      <formula>IF(OR(LEN(L497)=17,LEN(L497)&lt;14),"False","True")</formula>
    </cfRule>
  </conditionalFormatting>
  <conditionalFormatting sqref="L552 L554:L561">
    <cfRule type="expression" dxfId="74" priority="6">
      <formula>IF(OR(LEN(L552)=17,LEN(L552)&lt;14),"False","True")</formula>
    </cfRule>
  </conditionalFormatting>
  <conditionalFormatting sqref="L553:L554">
    <cfRule type="expression" dxfId="73" priority="5">
      <formula>IF(OR(LEN(L553)=17,LEN(L553)&lt;14),"False","True")</formula>
    </cfRule>
  </conditionalFormatting>
  <conditionalFormatting sqref="L570">
    <cfRule type="expression" dxfId="72" priority="4">
      <formula>IF(OR(LEN(L570)=17,LEN(L570)&lt;14),"False","True")</formula>
    </cfRule>
  </conditionalFormatting>
  <conditionalFormatting sqref="L571:L575">
    <cfRule type="expression" dxfId="71" priority="3">
      <formula>IF(OR(LEN(L571)=17,LEN(L571)&lt;14),"False","True")</formula>
    </cfRule>
  </conditionalFormatting>
  <conditionalFormatting sqref="L576">
    <cfRule type="expression" dxfId="70" priority="2">
      <formula>IF(OR(LEN(L576)=17,LEN(L576)&lt;14),"False","True")</formula>
    </cfRule>
  </conditionalFormatting>
  <conditionalFormatting sqref="L577:L580">
    <cfRule type="expression" dxfId="69" priority="1">
      <formula>IF(OR(LEN(L577)=17,LEN(L577)&lt;14),"False","True")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EF8B-10B3-4C7E-9FF0-B4FFCBFD55BD}">
  <dimension ref="B3:AN121"/>
  <sheetViews>
    <sheetView tabSelected="1" topLeftCell="M16" workbookViewId="0">
      <selection activeCell="R3" sqref="R3"/>
    </sheetView>
  </sheetViews>
  <sheetFormatPr defaultRowHeight="15" x14ac:dyDescent="0.25"/>
  <cols>
    <col min="2" max="2" width="21.28515625" bestFit="1" customWidth="1"/>
    <col min="3" max="3" width="9.140625" bestFit="1" customWidth="1"/>
    <col min="4" max="4" width="7.85546875" customWidth="1"/>
    <col min="5" max="5" width="21.28515625" bestFit="1" customWidth="1"/>
    <col min="6" max="6" width="15.28515625" customWidth="1"/>
    <col min="8" max="8" width="9.140625" customWidth="1"/>
    <col min="9" max="9" width="24.140625" customWidth="1"/>
    <col min="10" max="10" width="16.28515625" bestFit="1" customWidth="1"/>
    <col min="11" max="11" width="7.85546875" customWidth="1"/>
    <col min="12" max="12" width="21.5703125" customWidth="1"/>
    <col min="13" max="13" width="13.140625" customWidth="1"/>
    <col min="17" max="17" width="13.140625" style="8" bestFit="1" customWidth="1"/>
    <col min="18" max="18" width="25.42578125" style="8" customWidth="1"/>
    <col min="19" max="19" width="4.140625" bestFit="1" customWidth="1"/>
    <col min="20" max="20" width="11.28515625" bestFit="1" customWidth="1"/>
    <col min="21" max="134" width="16.28515625" bestFit="1" customWidth="1"/>
    <col min="135" max="135" width="11.28515625" bestFit="1" customWidth="1"/>
  </cols>
  <sheetData>
    <row r="3" spans="2:40" ht="37.5" x14ac:dyDescent="0.25">
      <c r="B3" s="43" t="s">
        <v>1282</v>
      </c>
      <c r="C3" s="31" t="s">
        <v>1278</v>
      </c>
      <c r="D3" s="32"/>
      <c r="E3" s="32"/>
      <c r="F3" s="35"/>
      <c r="I3" s="31" t="s">
        <v>1284</v>
      </c>
      <c r="J3" s="31" t="s">
        <v>1278</v>
      </c>
      <c r="K3" s="32"/>
      <c r="L3" s="32"/>
      <c r="M3" s="35"/>
      <c r="Q3" s="31" t="s">
        <v>1280</v>
      </c>
      <c r="R3" s="32" t="s">
        <v>1281</v>
      </c>
      <c r="AN3" t="s">
        <v>1285</v>
      </c>
    </row>
    <row r="4" spans="2:40" ht="18.75" x14ac:dyDescent="0.25">
      <c r="B4" s="31" t="s">
        <v>1277</v>
      </c>
      <c r="C4" s="32" t="s">
        <v>1273</v>
      </c>
      <c r="D4" s="32" t="s">
        <v>1274</v>
      </c>
      <c r="E4" s="32" t="s">
        <v>1275</v>
      </c>
      <c r="F4" s="35" t="s">
        <v>1276</v>
      </c>
      <c r="I4" s="31" t="s">
        <v>1278</v>
      </c>
      <c r="J4" s="32" t="s">
        <v>1273</v>
      </c>
      <c r="K4" s="32" t="s">
        <v>1274</v>
      </c>
      <c r="L4" s="32" t="s">
        <v>1275</v>
      </c>
      <c r="M4" s="35" t="s">
        <v>1276</v>
      </c>
      <c r="Q4" s="32">
        <v>1001</v>
      </c>
      <c r="R4" s="33">
        <v>2</v>
      </c>
    </row>
    <row r="5" spans="2:40" ht="18.75" x14ac:dyDescent="0.3">
      <c r="B5" s="32" t="s">
        <v>779</v>
      </c>
      <c r="C5" s="33">
        <v>3</v>
      </c>
      <c r="D5" s="34">
        <v>2</v>
      </c>
      <c r="E5" s="33">
        <v>5</v>
      </c>
      <c r="F5" s="36">
        <f xml:space="preserve"> D5/E5</f>
        <v>0.4</v>
      </c>
      <c r="I5" s="32" t="s">
        <v>676</v>
      </c>
      <c r="J5" s="33">
        <v>1</v>
      </c>
      <c r="K5" s="33">
        <v>2</v>
      </c>
      <c r="L5" s="33">
        <v>3</v>
      </c>
      <c r="M5" s="38">
        <f xml:space="preserve"> K5/L5</f>
        <v>0.66666666666666663</v>
      </c>
      <c r="Q5" s="32">
        <v>1003</v>
      </c>
      <c r="R5" s="33">
        <v>19</v>
      </c>
    </row>
    <row r="6" spans="2:40" ht="18.75" x14ac:dyDescent="0.3">
      <c r="B6" s="32" t="s">
        <v>862</v>
      </c>
      <c r="C6" s="33">
        <v>6</v>
      </c>
      <c r="D6" s="34">
        <v>20</v>
      </c>
      <c r="E6" s="33">
        <v>26</v>
      </c>
      <c r="F6" s="36">
        <f t="shared" ref="F6:F41" si="0" xml:space="preserve"> D6/E6</f>
        <v>0.76923076923076927</v>
      </c>
      <c r="I6" s="32" t="s">
        <v>569</v>
      </c>
      <c r="J6" s="33">
        <v>2</v>
      </c>
      <c r="K6" s="33">
        <v>2</v>
      </c>
      <c r="L6" s="33">
        <v>4</v>
      </c>
      <c r="M6" s="38">
        <f t="shared" ref="M6:M17" si="1" xml:space="preserve"> K6/L6</f>
        <v>0.5</v>
      </c>
      <c r="Q6" s="32">
        <v>1090</v>
      </c>
      <c r="R6" s="33">
        <v>8</v>
      </c>
    </row>
    <row r="7" spans="2:40" ht="18.75" x14ac:dyDescent="0.3">
      <c r="B7" s="32" t="s">
        <v>711</v>
      </c>
      <c r="C7" s="33">
        <v>1</v>
      </c>
      <c r="D7" s="34">
        <v>1</v>
      </c>
      <c r="E7" s="33">
        <v>2</v>
      </c>
      <c r="F7" s="36">
        <f t="shared" si="0"/>
        <v>0.5</v>
      </c>
      <c r="I7" s="32" t="s">
        <v>309</v>
      </c>
      <c r="J7" s="33">
        <v>3</v>
      </c>
      <c r="K7" s="33">
        <v>13</v>
      </c>
      <c r="L7" s="33">
        <v>16</v>
      </c>
      <c r="M7" s="38">
        <f t="shared" si="1"/>
        <v>0.8125</v>
      </c>
      <c r="Q7" s="32">
        <v>1150</v>
      </c>
      <c r="R7" s="33">
        <v>3</v>
      </c>
    </row>
    <row r="8" spans="2:40" ht="18.75" x14ac:dyDescent="0.3">
      <c r="B8" s="32" t="s">
        <v>1099</v>
      </c>
      <c r="C8" s="33">
        <v>2</v>
      </c>
      <c r="D8" s="34">
        <v>1</v>
      </c>
      <c r="E8" s="33">
        <v>3</v>
      </c>
      <c r="F8" s="36">
        <f t="shared" si="0"/>
        <v>0.33333333333333331</v>
      </c>
      <c r="I8" s="32" t="s">
        <v>361</v>
      </c>
      <c r="J8" s="33">
        <v>7</v>
      </c>
      <c r="K8" s="33"/>
      <c r="L8" s="33">
        <v>7</v>
      </c>
      <c r="M8" s="38">
        <f t="shared" si="1"/>
        <v>0</v>
      </c>
      <c r="Q8" s="32">
        <v>1172</v>
      </c>
      <c r="R8" s="33">
        <v>1</v>
      </c>
    </row>
    <row r="9" spans="2:40" ht="18.75" x14ac:dyDescent="0.3">
      <c r="B9" s="32" t="s">
        <v>1075</v>
      </c>
      <c r="C9" s="33">
        <v>1</v>
      </c>
      <c r="D9" s="34">
        <v>2</v>
      </c>
      <c r="E9" s="33">
        <v>3</v>
      </c>
      <c r="F9" s="36">
        <f t="shared" si="0"/>
        <v>0.66666666666666663</v>
      </c>
      <c r="I9" s="32" t="s">
        <v>255</v>
      </c>
      <c r="J9" s="33">
        <v>5</v>
      </c>
      <c r="K9" s="33">
        <v>19</v>
      </c>
      <c r="L9" s="33">
        <v>24</v>
      </c>
      <c r="M9" s="38">
        <f t="shared" si="1"/>
        <v>0.79166666666666663</v>
      </c>
      <c r="Q9" s="32">
        <v>1174</v>
      </c>
      <c r="R9" s="33">
        <v>27</v>
      </c>
    </row>
    <row r="10" spans="2:40" ht="18.75" x14ac:dyDescent="0.3">
      <c r="B10" s="32" t="s">
        <v>944</v>
      </c>
      <c r="C10" s="33">
        <v>1</v>
      </c>
      <c r="D10" s="34">
        <v>2</v>
      </c>
      <c r="E10" s="33">
        <v>3</v>
      </c>
      <c r="F10" s="36">
        <f t="shared" si="0"/>
        <v>0.66666666666666663</v>
      </c>
      <c r="I10" s="32" t="s">
        <v>22</v>
      </c>
      <c r="J10" s="33">
        <v>152</v>
      </c>
      <c r="K10" s="33">
        <v>256</v>
      </c>
      <c r="L10" s="33">
        <v>408</v>
      </c>
      <c r="M10" s="38">
        <f t="shared" si="1"/>
        <v>0.62745098039215685</v>
      </c>
      <c r="Q10" s="32">
        <v>1227</v>
      </c>
      <c r="R10" s="33">
        <v>5</v>
      </c>
    </row>
    <row r="11" spans="2:40" ht="18.75" x14ac:dyDescent="0.3">
      <c r="B11" s="32" t="s">
        <v>691</v>
      </c>
      <c r="C11" s="33">
        <v>19</v>
      </c>
      <c r="D11" s="34">
        <v>31</v>
      </c>
      <c r="E11" s="33">
        <v>50</v>
      </c>
      <c r="F11" s="36">
        <f t="shared" si="0"/>
        <v>0.62</v>
      </c>
      <c r="I11" s="32" t="s">
        <v>900</v>
      </c>
      <c r="J11" s="33"/>
      <c r="K11" s="33">
        <v>8</v>
      </c>
      <c r="L11" s="33">
        <v>8</v>
      </c>
      <c r="M11" s="38">
        <f t="shared" si="1"/>
        <v>1</v>
      </c>
      <c r="Q11" s="32">
        <v>1252</v>
      </c>
      <c r="R11" s="33">
        <v>4</v>
      </c>
    </row>
    <row r="12" spans="2:40" ht="18.75" x14ac:dyDescent="0.3">
      <c r="B12" s="32" t="s">
        <v>716</v>
      </c>
      <c r="C12" s="33"/>
      <c r="D12" s="34">
        <v>2</v>
      </c>
      <c r="E12" s="33">
        <v>2</v>
      </c>
      <c r="F12" s="36">
        <f t="shared" si="0"/>
        <v>1</v>
      </c>
      <c r="I12" s="32" t="s">
        <v>854</v>
      </c>
      <c r="J12" s="33">
        <v>1</v>
      </c>
      <c r="K12" s="33"/>
      <c r="L12" s="33">
        <v>1</v>
      </c>
      <c r="M12" s="38">
        <f t="shared" si="1"/>
        <v>0</v>
      </c>
      <c r="Q12" s="32">
        <v>1284</v>
      </c>
      <c r="R12" s="33">
        <v>1</v>
      </c>
    </row>
    <row r="13" spans="2:40" ht="18.75" x14ac:dyDescent="0.3">
      <c r="B13" s="32" t="s">
        <v>1068</v>
      </c>
      <c r="C13" s="33">
        <v>1</v>
      </c>
      <c r="D13" s="34">
        <v>1</v>
      </c>
      <c r="E13" s="33">
        <v>2</v>
      </c>
      <c r="F13" s="36">
        <f t="shared" si="0"/>
        <v>0.5</v>
      </c>
      <c r="I13" s="32" t="s">
        <v>480</v>
      </c>
      <c r="J13" s="33">
        <v>2</v>
      </c>
      <c r="K13" s="33">
        <v>9</v>
      </c>
      <c r="L13" s="33">
        <v>11</v>
      </c>
      <c r="M13" s="38">
        <f t="shared" si="1"/>
        <v>0.81818181818181823</v>
      </c>
      <c r="Q13" s="32">
        <v>1332</v>
      </c>
      <c r="R13" s="33">
        <v>1</v>
      </c>
    </row>
    <row r="14" spans="2:40" ht="18.75" x14ac:dyDescent="0.3">
      <c r="B14" s="32" t="s">
        <v>842</v>
      </c>
      <c r="C14" s="33"/>
      <c r="D14" s="34">
        <v>3</v>
      </c>
      <c r="E14" s="33">
        <v>3</v>
      </c>
      <c r="F14" s="36">
        <f t="shared" si="0"/>
        <v>1</v>
      </c>
      <c r="I14" s="32" t="s">
        <v>102</v>
      </c>
      <c r="J14" s="33">
        <v>20</v>
      </c>
      <c r="K14" s="33">
        <v>68</v>
      </c>
      <c r="L14" s="33">
        <v>88</v>
      </c>
      <c r="M14" s="38">
        <f t="shared" si="1"/>
        <v>0.77272727272727271</v>
      </c>
      <c r="Q14" s="32">
        <v>1349</v>
      </c>
      <c r="R14" s="33">
        <v>1</v>
      </c>
    </row>
    <row r="15" spans="2:40" ht="18.75" x14ac:dyDescent="0.3">
      <c r="B15" s="32" t="s">
        <v>772</v>
      </c>
      <c r="C15" s="33">
        <v>3</v>
      </c>
      <c r="D15" s="34">
        <v>4</v>
      </c>
      <c r="E15" s="33">
        <v>7</v>
      </c>
      <c r="F15" s="36">
        <f t="shared" si="0"/>
        <v>0.5714285714285714</v>
      </c>
      <c r="I15" s="32" t="s">
        <v>878</v>
      </c>
      <c r="J15" s="33">
        <v>1</v>
      </c>
      <c r="K15" s="33"/>
      <c r="L15" s="33">
        <v>1</v>
      </c>
      <c r="M15" s="38">
        <f t="shared" si="1"/>
        <v>0</v>
      </c>
      <c r="Q15" s="32">
        <v>1354</v>
      </c>
      <c r="R15" s="33">
        <v>8</v>
      </c>
    </row>
    <row r="16" spans="2:40" ht="18.75" x14ac:dyDescent="0.3">
      <c r="B16" s="32" t="s">
        <v>1059</v>
      </c>
      <c r="C16" s="33">
        <v>1</v>
      </c>
      <c r="D16" s="34"/>
      <c r="E16" s="33">
        <v>1</v>
      </c>
      <c r="F16" s="36">
        <f t="shared" si="0"/>
        <v>0</v>
      </c>
      <c r="I16" s="32" t="s">
        <v>664</v>
      </c>
      <c r="J16" s="33"/>
      <c r="K16" s="33">
        <v>1</v>
      </c>
      <c r="L16" s="33">
        <v>1</v>
      </c>
      <c r="M16" s="38">
        <f t="shared" si="1"/>
        <v>1</v>
      </c>
      <c r="Q16" s="32">
        <v>1393</v>
      </c>
      <c r="R16" s="33">
        <v>3</v>
      </c>
    </row>
    <row r="17" spans="2:18" ht="18.75" x14ac:dyDescent="0.3">
      <c r="B17" s="32" t="s">
        <v>739</v>
      </c>
      <c r="C17" s="33">
        <v>1</v>
      </c>
      <c r="D17" s="34"/>
      <c r="E17" s="33">
        <v>1</v>
      </c>
      <c r="F17" s="36">
        <f t="shared" si="0"/>
        <v>0</v>
      </c>
      <c r="I17" s="32" t="s">
        <v>1275</v>
      </c>
      <c r="J17" s="33">
        <v>194</v>
      </c>
      <c r="K17" s="33">
        <v>378</v>
      </c>
      <c r="L17" s="33">
        <v>572</v>
      </c>
      <c r="M17" s="39">
        <f t="shared" si="1"/>
        <v>0.66083916083916083</v>
      </c>
      <c r="Q17" s="32">
        <v>1406</v>
      </c>
      <c r="R17" s="33">
        <v>5</v>
      </c>
    </row>
    <row r="18" spans="2:18" ht="18.75" x14ac:dyDescent="0.3">
      <c r="B18" s="32" t="s">
        <v>1053</v>
      </c>
      <c r="C18" s="33"/>
      <c r="D18" s="34">
        <v>3</v>
      </c>
      <c r="E18" s="33">
        <v>3</v>
      </c>
      <c r="F18" s="36">
        <f t="shared" si="0"/>
        <v>1</v>
      </c>
      <c r="Q18" s="32">
        <v>1482</v>
      </c>
      <c r="R18" s="33">
        <v>1</v>
      </c>
    </row>
    <row r="19" spans="2:18" ht="18.75" x14ac:dyDescent="0.3">
      <c r="B19" s="32" t="s">
        <v>555</v>
      </c>
      <c r="C19" s="33">
        <v>56</v>
      </c>
      <c r="D19" s="34">
        <v>15</v>
      </c>
      <c r="E19" s="33">
        <v>71</v>
      </c>
      <c r="F19" s="36">
        <f t="shared" si="0"/>
        <v>0.21126760563380281</v>
      </c>
      <c r="Q19" s="32">
        <v>1483</v>
      </c>
      <c r="R19" s="33">
        <v>2</v>
      </c>
    </row>
    <row r="20" spans="2:18" ht="18.75" x14ac:dyDescent="0.3">
      <c r="B20" s="32" t="s">
        <v>1045</v>
      </c>
      <c r="C20" s="33">
        <v>1</v>
      </c>
      <c r="D20" s="34"/>
      <c r="E20" s="33">
        <v>1</v>
      </c>
      <c r="F20" s="36">
        <f t="shared" si="0"/>
        <v>0</v>
      </c>
      <c r="Q20" s="32">
        <v>1515</v>
      </c>
      <c r="R20" s="33">
        <v>2</v>
      </c>
    </row>
    <row r="21" spans="2:18" ht="18.75" x14ac:dyDescent="0.3">
      <c r="B21" s="32" t="s">
        <v>1176</v>
      </c>
      <c r="C21" s="33">
        <v>2</v>
      </c>
      <c r="D21" s="34"/>
      <c r="E21" s="33">
        <v>2</v>
      </c>
      <c r="F21" s="36">
        <f t="shared" si="0"/>
        <v>0</v>
      </c>
      <c r="I21" s="31" t="s">
        <v>1283</v>
      </c>
      <c r="J21" s="31" t="s">
        <v>1278</v>
      </c>
      <c r="K21" s="32"/>
      <c r="L21" s="32"/>
      <c r="Q21" s="32">
        <v>1551</v>
      </c>
      <c r="R21" s="33">
        <v>7</v>
      </c>
    </row>
    <row r="22" spans="2:18" ht="18.75" x14ac:dyDescent="0.3">
      <c r="B22" s="32" t="s">
        <v>972</v>
      </c>
      <c r="C22" s="33"/>
      <c r="D22" s="34">
        <v>5</v>
      </c>
      <c r="E22" s="33">
        <v>5</v>
      </c>
      <c r="F22" s="36">
        <f t="shared" si="0"/>
        <v>1</v>
      </c>
      <c r="I22" s="31" t="s">
        <v>1278</v>
      </c>
      <c r="J22" s="32" t="s">
        <v>119</v>
      </c>
      <c r="K22" s="32" t="s">
        <v>23</v>
      </c>
      <c r="L22" s="32" t="s">
        <v>1272</v>
      </c>
      <c r="Q22" s="32">
        <v>1585</v>
      </c>
      <c r="R22" s="33">
        <v>2</v>
      </c>
    </row>
    <row r="23" spans="2:18" ht="18.75" x14ac:dyDescent="0.3">
      <c r="B23" s="32" t="s">
        <v>1094</v>
      </c>
      <c r="C23" s="33"/>
      <c r="D23" s="34">
        <v>1</v>
      </c>
      <c r="E23" s="33">
        <v>1</v>
      </c>
      <c r="F23" s="36">
        <f t="shared" si="0"/>
        <v>1</v>
      </c>
      <c r="I23" s="32" t="s">
        <v>37</v>
      </c>
      <c r="J23" s="33">
        <v>32</v>
      </c>
      <c r="K23" s="33">
        <v>99</v>
      </c>
      <c r="L23" s="33">
        <v>131</v>
      </c>
      <c r="Q23" s="32">
        <v>1601</v>
      </c>
      <c r="R23" s="33">
        <v>5</v>
      </c>
    </row>
    <row r="24" spans="2:18" ht="18.75" x14ac:dyDescent="0.3">
      <c r="B24" s="32" t="s">
        <v>886</v>
      </c>
      <c r="C24" s="33">
        <v>7</v>
      </c>
      <c r="D24" s="34">
        <v>1</v>
      </c>
      <c r="E24" s="33">
        <v>8</v>
      </c>
      <c r="F24" s="36">
        <f t="shared" si="0"/>
        <v>0.125</v>
      </c>
      <c r="I24" s="32" t="s">
        <v>16</v>
      </c>
      <c r="J24" s="33">
        <v>14</v>
      </c>
      <c r="K24" s="33">
        <v>67</v>
      </c>
      <c r="L24" s="33">
        <v>81</v>
      </c>
      <c r="Q24" s="32">
        <v>1603</v>
      </c>
      <c r="R24" s="33">
        <v>2</v>
      </c>
    </row>
    <row r="25" spans="2:18" ht="18.75" x14ac:dyDescent="0.3">
      <c r="B25" s="32" t="s">
        <v>1245</v>
      </c>
      <c r="C25" s="33"/>
      <c r="D25" s="34">
        <v>1</v>
      </c>
      <c r="E25" s="33">
        <v>1</v>
      </c>
      <c r="F25" s="36">
        <f t="shared" si="0"/>
        <v>1</v>
      </c>
      <c r="I25" s="32" t="s">
        <v>104</v>
      </c>
      <c r="J25" s="33">
        <v>10</v>
      </c>
      <c r="K25" s="33">
        <v>25</v>
      </c>
      <c r="L25" s="33">
        <v>35</v>
      </c>
      <c r="Q25" s="32">
        <v>1622</v>
      </c>
      <c r="R25" s="33">
        <v>9</v>
      </c>
    </row>
    <row r="26" spans="2:18" ht="18.75" x14ac:dyDescent="0.3">
      <c r="B26" s="32" t="s">
        <v>981</v>
      </c>
      <c r="C26" s="33">
        <v>1</v>
      </c>
      <c r="D26" s="34">
        <v>12</v>
      </c>
      <c r="E26" s="33">
        <v>13</v>
      </c>
      <c r="F26" s="36">
        <f t="shared" si="0"/>
        <v>0.92307692307692313</v>
      </c>
      <c r="I26" s="32" t="s">
        <v>197</v>
      </c>
      <c r="J26" s="33">
        <v>18</v>
      </c>
      <c r="K26" s="33">
        <v>15</v>
      </c>
      <c r="L26" s="33">
        <v>33</v>
      </c>
      <c r="Q26" s="32">
        <v>1623</v>
      </c>
      <c r="R26" s="33">
        <v>11</v>
      </c>
    </row>
    <row r="27" spans="2:18" ht="18.75" x14ac:dyDescent="0.3">
      <c r="B27" s="32" t="s">
        <v>674</v>
      </c>
      <c r="C27" s="33">
        <v>2</v>
      </c>
      <c r="D27" s="34">
        <v>5</v>
      </c>
      <c r="E27" s="33">
        <v>7</v>
      </c>
      <c r="F27" s="36">
        <f t="shared" si="0"/>
        <v>0.7142857142857143</v>
      </c>
      <c r="I27" s="32" t="s">
        <v>198</v>
      </c>
      <c r="J27" s="33">
        <v>3</v>
      </c>
      <c r="K27" s="33">
        <v>3</v>
      </c>
      <c r="L27" s="33">
        <v>6</v>
      </c>
      <c r="Q27" s="32">
        <v>1629</v>
      </c>
      <c r="R27" s="33">
        <v>11</v>
      </c>
    </row>
    <row r="28" spans="2:18" ht="18.75" x14ac:dyDescent="0.3">
      <c r="B28" s="32" t="s">
        <v>932</v>
      </c>
      <c r="C28" s="33">
        <v>1</v>
      </c>
      <c r="D28" s="34"/>
      <c r="E28" s="33">
        <v>1</v>
      </c>
      <c r="F28" s="36">
        <f t="shared" si="0"/>
        <v>0</v>
      </c>
      <c r="I28" s="32" t="s">
        <v>199</v>
      </c>
      <c r="J28" s="33">
        <v>42</v>
      </c>
      <c r="K28" s="33">
        <v>8</v>
      </c>
      <c r="L28" s="33">
        <v>50</v>
      </c>
      <c r="Q28" s="32">
        <v>1650</v>
      </c>
      <c r="R28" s="33">
        <v>2</v>
      </c>
    </row>
    <row r="29" spans="2:18" ht="18.75" x14ac:dyDescent="0.3">
      <c r="B29" s="32" t="s">
        <v>850</v>
      </c>
      <c r="C29" s="33">
        <v>1</v>
      </c>
      <c r="D29" s="34"/>
      <c r="E29" s="33">
        <v>1</v>
      </c>
      <c r="F29" s="36">
        <f t="shared" si="0"/>
        <v>0</v>
      </c>
      <c r="I29" s="32" t="s">
        <v>24</v>
      </c>
      <c r="J29" s="33">
        <v>15</v>
      </c>
      <c r="K29" s="33">
        <v>17</v>
      </c>
      <c r="L29" s="33">
        <v>32</v>
      </c>
      <c r="Q29" s="32">
        <v>1657</v>
      </c>
      <c r="R29" s="33">
        <v>1</v>
      </c>
    </row>
    <row r="30" spans="2:18" ht="18.75" x14ac:dyDescent="0.3">
      <c r="B30" s="32" t="s">
        <v>669</v>
      </c>
      <c r="C30" s="33">
        <v>5</v>
      </c>
      <c r="D30" s="34">
        <v>1</v>
      </c>
      <c r="E30" s="33">
        <v>6</v>
      </c>
      <c r="F30" s="36">
        <f t="shared" si="0"/>
        <v>0.16666666666666666</v>
      </c>
      <c r="I30" s="32" t="s">
        <v>200</v>
      </c>
      <c r="J30" s="33">
        <v>17</v>
      </c>
      <c r="K30" s="33">
        <v>28</v>
      </c>
      <c r="L30" s="33">
        <v>45</v>
      </c>
      <c r="Q30" s="32">
        <v>1674</v>
      </c>
      <c r="R30" s="33">
        <v>2</v>
      </c>
    </row>
    <row r="31" spans="2:18" ht="18.75" x14ac:dyDescent="0.3">
      <c r="B31" s="32" t="s">
        <v>898</v>
      </c>
      <c r="C31" s="33"/>
      <c r="D31" s="34">
        <v>8</v>
      </c>
      <c r="E31" s="33">
        <v>8</v>
      </c>
      <c r="F31" s="36">
        <f t="shared" si="0"/>
        <v>1</v>
      </c>
      <c r="I31" s="32" t="s">
        <v>112</v>
      </c>
      <c r="J31" s="33">
        <v>12</v>
      </c>
      <c r="K31" s="33">
        <v>66</v>
      </c>
      <c r="L31" s="33">
        <v>78</v>
      </c>
      <c r="Q31" s="32">
        <v>1713</v>
      </c>
      <c r="R31" s="33">
        <v>1</v>
      </c>
    </row>
    <row r="32" spans="2:18" ht="18.75" x14ac:dyDescent="0.3">
      <c r="B32" s="32" t="s">
        <v>836</v>
      </c>
      <c r="C32" s="33"/>
      <c r="D32" s="34">
        <v>1</v>
      </c>
      <c r="E32" s="33">
        <v>1</v>
      </c>
      <c r="F32" s="36">
        <f t="shared" si="0"/>
        <v>1</v>
      </c>
      <c r="I32" s="32" t="s">
        <v>166</v>
      </c>
      <c r="J32" s="33">
        <v>26</v>
      </c>
      <c r="K32" s="33">
        <v>30</v>
      </c>
      <c r="L32" s="33">
        <v>56</v>
      </c>
      <c r="Q32" s="32">
        <v>1717</v>
      </c>
      <c r="R32" s="33">
        <v>1</v>
      </c>
    </row>
    <row r="33" spans="2:18" ht="18.75" x14ac:dyDescent="0.3">
      <c r="B33" s="32" t="s">
        <v>960</v>
      </c>
      <c r="C33" s="33">
        <v>2</v>
      </c>
      <c r="D33" s="34">
        <v>18</v>
      </c>
      <c r="E33" s="33">
        <v>20</v>
      </c>
      <c r="F33" s="36">
        <f t="shared" si="0"/>
        <v>0.9</v>
      </c>
      <c r="I33" s="32" t="s">
        <v>169</v>
      </c>
      <c r="J33" s="33">
        <v>1</v>
      </c>
      <c r="K33" s="33">
        <v>14</v>
      </c>
      <c r="L33" s="33">
        <v>15</v>
      </c>
      <c r="Q33" s="32">
        <v>1718</v>
      </c>
      <c r="R33" s="33">
        <v>5</v>
      </c>
    </row>
    <row r="34" spans="2:18" ht="18.75" x14ac:dyDescent="0.3">
      <c r="B34" s="32" t="s">
        <v>1110</v>
      </c>
      <c r="C34" s="33">
        <v>2</v>
      </c>
      <c r="D34" s="34">
        <v>3</v>
      </c>
      <c r="E34" s="33">
        <v>5</v>
      </c>
      <c r="F34" s="36">
        <f t="shared" si="0"/>
        <v>0.6</v>
      </c>
      <c r="I34" s="32" t="s">
        <v>383</v>
      </c>
      <c r="J34" s="33">
        <v>4</v>
      </c>
      <c r="K34" s="33">
        <v>6</v>
      </c>
      <c r="L34" s="33">
        <v>10</v>
      </c>
      <c r="Q34" s="32">
        <v>1736</v>
      </c>
      <c r="R34" s="33">
        <v>7</v>
      </c>
    </row>
    <row r="35" spans="2:18" ht="18.75" x14ac:dyDescent="0.3">
      <c r="B35" s="32" t="s">
        <v>15</v>
      </c>
      <c r="C35" s="33">
        <v>50</v>
      </c>
      <c r="D35" s="34">
        <v>204</v>
      </c>
      <c r="E35" s="33">
        <v>254</v>
      </c>
      <c r="F35" s="36">
        <f t="shared" si="0"/>
        <v>0.80314960629921262</v>
      </c>
      <c r="I35" s="32" t="s">
        <v>1272</v>
      </c>
      <c r="J35" s="33">
        <v>194</v>
      </c>
      <c r="K35" s="33">
        <v>378</v>
      </c>
      <c r="L35" s="33">
        <v>572</v>
      </c>
      <c r="Q35" s="32">
        <v>1750</v>
      </c>
      <c r="R35" s="33">
        <v>2</v>
      </c>
    </row>
    <row r="36" spans="2:18" ht="18.75" x14ac:dyDescent="0.3">
      <c r="B36" s="32" t="s">
        <v>729</v>
      </c>
      <c r="C36" s="33">
        <v>2</v>
      </c>
      <c r="D36" s="34">
        <v>14</v>
      </c>
      <c r="E36" s="33">
        <v>16</v>
      </c>
      <c r="F36" s="36">
        <f t="shared" si="0"/>
        <v>0.875</v>
      </c>
      <c r="Q36" s="32">
        <v>1758</v>
      </c>
      <c r="R36" s="33">
        <v>1</v>
      </c>
    </row>
    <row r="37" spans="2:18" ht="18.75" x14ac:dyDescent="0.3">
      <c r="B37" s="32" t="s">
        <v>1025</v>
      </c>
      <c r="C37" s="33">
        <v>16</v>
      </c>
      <c r="D37" s="34"/>
      <c r="E37" s="33">
        <v>16</v>
      </c>
      <c r="F37" s="36">
        <f t="shared" si="0"/>
        <v>0</v>
      </c>
      <c r="Q37" s="32">
        <v>1883</v>
      </c>
      <c r="R37" s="33">
        <v>7</v>
      </c>
    </row>
    <row r="38" spans="2:18" ht="18.75" x14ac:dyDescent="0.3">
      <c r="B38" s="32" t="s">
        <v>870</v>
      </c>
      <c r="C38" s="33">
        <v>2</v>
      </c>
      <c r="D38" s="34">
        <v>1</v>
      </c>
      <c r="E38" s="33">
        <v>3</v>
      </c>
      <c r="F38" s="36">
        <f t="shared" si="0"/>
        <v>0.33333333333333331</v>
      </c>
      <c r="Q38" s="32">
        <v>1889</v>
      </c>
      <c r="R38" s="33">
        <v>1</v>
      </c>
    </row>
    <row r="39" spans="2:18" ht="18.75" x14ac:dyDescent="0.3">
      <c r="B39" s="32" t="s">
        <v>928</v>
      </c>
      <c r="C39" s="33"/>
      <c r="D39" s="34">
        <v>1</v>
      </c>
      <c r="E39" s="33">
        <v>1</v>
      </c>
      <c r="F39" s="36">
        <f t="shared" si="0"/>
        <v>1</v>
      </c>
      <c r="Q39" s="32">
        <v>1962</v>
      </c>
      <c r="R39" s="33">
        <v>1</v>
      </c>
    </row>
    <row r="40" spans="2:18" ht="18.75" x14ac:dyDescent="0.3">
      <c r="B40" s="32" t="s">
        <v>658</v>
      </c>
      <c r="C40" s="33">
        <v>5</v>
      </c>
      <c r="D40" s="34">
        <v>15</v>
      </c>
      <c r="E40" s="33">
        <v>20</v>
      </c>
      <c r="F40" s="36">
        <f t="shared" si="0"/>
        <v>0.75</v>
      </c>
      <c r="Q40" s="32">
        <v>2023</v>
      </c>
      <c r="R40" s="33">
        <v>2</v>
      </c>
    </row>
    <row r="41" spans="2:18" ht="18.75" x14ac:dyDescent="0.3">
      <c r="B41" s="32" t="s">
        <v>1275</v>
      </c>
      <c r="C41" s="33">
        <v>194</v>
      </c>
      <c r="D41" s="33">
        <v>378</v>
      </c>
      <c r="E41" s="33">
        <v>572</v>
      </c>
      <c r="F41" s="37">
        <f t="shared" si="0"/>
        <v>0.66083916083916083</v>
      </c>
      <c r="Q41" s="32">
        <v>2227</v>
      </c>
      <c r="R41" s="33">
        <v>4</v>
      </c>
    </row>
    <row r="42" spans="2:18" ht="18.75" x14ac:dyDescent="0.25">
      <c r="Q42" s="32">
        <v>2249</v>
      </c>
      <c r="R42" s="33">
        <v>4</v>
      </c>
    </row>
    <row r="43" spans="2:18" ht="18.75" x14ac:dyDescent="0.25">
      <c r="Q43" s="32">
        <v>2301</v>
      </c>
      <c r="R43" s="33">
        <v>1</v>
      </c>
    </row>
    <row r="44" spans="2:18" ht="18.75" x14ac:dyDescent="0.25">
      <c r="Q44" s="32">
        <v>2318</v>
      </c>
      <c r="R44" s="33">
        <v>1</v>
      </c>
    </row>
    <row r="45" spans="2:18" ht="18.75" x14ac:dyDescent="0.25">
      <c r="Q45" s="32">
        <v>2328</v>
      </c>
      <c r="R45" s="33">
        <v>1</v>
      </c>
    </row>
    <row r="46" spans="2:18" ht="18.75" x14ac:dyDescent="0.25">
      <c r="Q46" s="32">
        <v>2341</v>
      </c>
      <c r="R46" s="33">
        <v>4</v>
      </c>
    </row>
    <row r="47" spans="2:18" ht="18.75" x14ac:dyDescent="0.25">
      <c r="Q47" s="32">
        <v>2367</v>
      </c>
      <c r="R47" s="33">
        <v>1</v>
      </c>
    </row>
    <row r="48" spans="2:18" ht="18.75" x14ac:dyDescent="0.25">
      <c r="Q48" s="32">
        <v>2391</v>
      </c>
      <c r="R48" s="33">
        <v>5</v>
      </c>
    </row>
    <row r="49" spans="17:18" ht="18.75" x14ac:dyDescent="0.25">
      <c r="Q49" s="32">
        <v>2435</v>
      </c>
      <c r="R49" s="33">
        <v>3</v>
      </c>
    </row>
    <row r="50" spans="17:18" ht="18.75" x14ac:dyDescent="0.25">
      <c r="Q50" s="32">
        <v>2449</v>
      </c>
      <c r="R50" s="33">
        <v>2</v>
      </c>
    </row>
    <row r="51" spans="17:18" ht="18.75" x14ac:dyDescent="0.25">
      <c r="Q51" s="32">
        <v>2473</v>
      </c>
      <c r="R51" s="33">
        <v>2</v>
      </c>
    </row>
    <row r="52" spans="17:18" ht="18.75" x14ac:dyDescent="0.25">
      <c r="Q52" s="32">
        <v>2648</v>
      </c>
      <c r="R52" s="33">
        <v>1</v>
      </c>
    </row>
    <row r="53" spans="17:18" ht="18.75" x14ac:dyDescent="0.25">
      <c r="Q53" s="32">
        <v>2763</v>
      </c>
      <c r="R53" s="33">
        <v>2</v>
      </c>
    </row>
    <row r="54" spans="17:18" ht="18.75" x14ac:dyDescent="0.25">
      <c r="Q54" s="32">
        <v>2774</v>
      </c>
      <c r="R54" s="33">
        <v>2</v>
      </c>
    </row>
    <row r="55" spans="17:18" ht="18.75" x14ac:dyDescent="0.25">
      <c r="Q55" s="32">
        <v>2835</v>
      </c>
      <c r="R55" s="33">
        <v>6</v>
      </c>
    </row>
    <row r="56" spans="17:18" ht="18.75" x14ac:dyDescent="0.25">
      <c r="Q56" s="32">
        <v>3024</v>
      </c>
      <c r="R56" s="33">
        <v>1</v>
      </c>
    </row>
    <row r="57" spans="17:18" ht="18.75" x14ac:dyDescent="0.25">
      <c r="Q57" s="32">
        <v>3072</v>
      </c>
      <c r="R57" s="33">
        <v>5</v>
      </c>
    </row>
    <row r="58" spans="17:18" ht="18.75" x14ac:dyDescent="0.25">
      <c r="Q58" s="32">
        <v>3114</v>
      </c>
      <c r="R58" s="33">
        <v>3</v>
      </c>
    </row>
    <row r="59" spans="17:18" ht="18.75" x14ac:dyDescent="0.25">
      <c r="Q59" s="32">
        <v>3358</v>
      </c>
      <c r="R59" s="33">
        <v>1</v>
      </c>
    </row>
    <row r="60" spans="17:18" ht="18.75" x14ac:dyDescent="0.25">
      <c r="Q60" s="32">
        <v>3379</v>
      </c>
      <c r="R60" s="33">
        <v>1</v>
      </c>
    </row>
    <row r="61" spans="17:18" ht="18.75" x14ac:dyDescent="0.25">
      <c r="Q61" s="32">
        <v>3399</v>
      </c>
      <c r="R61" s="33">
        <v>1</v>
      </c>
    </row>
    <row r="62" spans="17:18" ht="18.75" x14ac:dyDescent="0.25">
      <c r="Q62" s="32">
        <v>3425</v>
      </c>
      <c r="R62" s="33">
        <v>4</v>
      </c>
    </row>
    <row r="63" spans="17:18" ht="18.75" x14ac:dyDescent="0.25">
      <c r="Q63" s="32">
        <v>3457</v>
      </c>
      <c r="R63" s="33">
        <v>4</v>
      </c>
    </row>
    <row r="64" spans="17:18" ht="18.75" x14ac:dyDescent="0.25">
      <c r="Q64" s="32">
        <v>3465</v>
      </c>
      <c r="R64" s="33">
        <v>1</v>
      </c>
    </row>
    <row r="65" spans="17:18" ht="18.75" x14ac:dyDescent="0.25">
      <c r="Q65" s="32">
        <v>3467</v>
      </c>
      <c r="R65" s="33">
        <v>2</v>
      </c>
    </row>
    <row r="66" spans="17:18" ht="18.75" x14ac:dyDescent="0.25">
      <c r="Q66" s="32">
        <v>3542</v>
      </c>
      <c r="R66" s="33">
        <v>1</v>
      </c>
    </row>
    <row r="67" spans="17:18" ht="18.75" x14ac:dyDescent="0.25">
      <c r="Q67" s="32">
        <v>3553</v>
      </c>
      <c r="R67" s="33">
        <v>2</v>
      </c>
    </row>
    <row r="68" spans="17:18" ht="18.75" x14ac:dyDescent="0.25">
      <c r="Q68" s="32">
        <v>3579</v>
      </c>
      <c r="R68" s="33">
        <v>2</v>
      </c>
    </row>
    <row r="69" spans="17:18" ht="18.75" x14ac:dyDescent="0.25">
      <c r="Q69" s="32">
        <v>3598</v>
      </c>
      <c r="R69" s="33">
        <v>9</v>
      </c>
    </row>
    <row r="70" spans="17:18" ht="18.75" x14ac:dyDescent="0.25">
      <c r="Q70" s="32">
        <v>3599</v>
      </c>
      <c r="R70" s="33">
        <v>3</v>
      </c>
    </row>
    <row r="71" spans="17:18" ht="18.75" x14ac:dyDescent="0.25">
      <c r="Q71" s="32">
        <v>3600</v>
      </c>
      <c r="R71" s="33">
        <v>2</v>
      </c>
    </row>
    <row r="72" spans="17:18" ht="18.75" x14ac:dyDescent="0.25">
      <c r="Q72" s="32">
        <v>3604</v>
      </c>
      <c r="R72" s="33">
        <v>1</v>
      </c>
    </row>
    <row r="73" spans="17:18" ht="18.75" x14ac:dyDescent="0.25">
      <c r="Q73" s="32">
        <v>3627</v>
      </c>
      <c r="R73" s="33">
        <v>1</v>
      </c>
    </row>
    <row r="74" spans="17:18" ht="18.75" x14ac:dyDescent="0.25">
      <c r="Q74" s="32">
        <v>3637</v>
      </c>
      <c r="R74" s="33">
        <v>8</v>
      </c>
    </row>
    <row r="75" spans="17:18" ht="18.75" x14ac:dyDescent="0.25">
      <c r="Q75" s="32">
        <v>3655</v>
      </c>
      <c r="R75" s="33">
        <v>1</v>
      </c>
    </row>
    <row r="76" spans="17:18" ht="18.75" x14ac:dyDescent="0.25">
      <c r="Q76" s="32">
        <v>3738</v>
      </c>
      <c r="R76" s="33">
        <v>1</v>
      </c>
    </row>
    <row r="77" spans="17:18" ht="18.75" x14ac:dyDescent="0.25">
      <c r="Q77" s="32">
        <v>3739</v>
      </c>
      <c r="R77" s="33">
        <v>2</v>
      </c>
    </row>
    <row r="78" spans="17:18" ht="18.75" x14ac:dyDescent="0.25">
      <c r="Q78" s="32">
        <v>3744</v>
      </c>
      <c r="R78" s="33">
        <v>12</v>
      </c>
    </row>
    <row r="79" spans="17:18" ht="18.75" x14ac:dyDescent="0.25">
      <c r="Q79" s="32">
        <v>3789</v>
      </c>
      <c r="R79" s="33">
        <v>2</v>
      </c>
    </row>
    <row r="80" spans="17:18" ht="18.75" x14ac:dyDescent="0.25">
      <c r="Q80" s="32">
        <v>3821</v>
      </c>
      <c r="R80" s="33">
        <v>1</v>
      </c>
    </row>
    <row r="81" spans="17:18" ht="18.75" x14ac:dyDescent="0.25">
      <c r="Q81" s="32">
        <v>3824</v>
      </c>
      <c r="R81" s="33">
        <v>33</v>
      </c>
    </row>
    <row r="82" spans="17:18" ht="18.75" x14ac:dyDescent="0.25">
      <c r="Q82" s="32">
        <v>3851</v>
      </c>
      <c r="R82" s="33">
        <v>1</v>
      </c>
    </row>
    <row r="83" spans="17:18" ht="18.75" x14ac:dyDescent="0.25">
      <c r="Q83" s="32">
        <v>3868</v>
      </c>
      <c r="R83" s="33">
        <v>4</v>
      </c>
    </row>
    <row r="84" spans="17:18" ht="18.75" x14ac:dyDescent="0.25">
      <c r="Q84" s="32">
        <v>3869</v>
      </c>
      <c r="R84" s="33">
        <v>2</v>
      </c>
    </row>
    <row r="85" spans="17:18" ht="18.75" x14ac:dyDescent="0.25">
      <c r="Q85" s="32">
        <v>3881</v>
      </c>
      <c r="R85" s="33">
        <v>1</v>
      </c>
    </row>
    <row r="86" spans="17:18" ht="18.75" x14ac:dyDescent="0.25">
      <c r="Q86" s="32">
        <v>3890</v>
      </c>
      <c r="R86" s="33">
        <v>3</v>
      </c>
    </row>
    <row r="87" spans="17:18" ht="18.75" x14ac:dyDescent="0.25">
      <c r="Q87" s="32">
        <v>3893</v>
      </c>
      <c r="R87" s="33">
        <v>1</v>
      </c>
    </row>
    <row r="88" spans="17:18" ht="18.75" x14ac:dyDescent="0.25">
      <c r="Q88" s="32">
        <v>3909</v>
      </c>
      <c r="R88" s="33">
        <v>1</v>
      </c>
    </row>
    <row r="89" spans="17:18" ht="18.75" x14ac:dyDescent="0.25">
      <c r="Q89" s="32">
        <v>3910</v>
      </c>
      <c r="R89" s="33">
        <v>1</v>
      </c>
    </row>
    <row r="90" spans="17:18" ht="18.75" x14ac:dyDescent="0.25">
      <c r="Q90" s="32">
        <v>3911</v>
      </c>
      <c r="R90" s="33">
        <v>1</v>
      </c>
    </row>
    <row r="91" spans="17:18" ht="18.75" x14ac:dyDescent="0.25">
      <c r="Q91" s="32">
        <v>3913</v>
      </c>
      <c r="R91" s="33">
        <v>2</v>
      </c>
    </row>
    <row r="92" spans="17:18" ht="18.75" x14ac:dyDescent="0.25">
      <c r="Q92" s="32">
        <v>3914</v>
      </c>
      <c r="R92" s="33">
        <v>1</v>
      </c>
    </row>
    <row r="93" spans="17:18" ht="18.75" x14ac:dyDescent="0.25">
      <c r="Q93" s="32">
        <v>3917</v>
      </c>
      <c r="R93" s="33">
        <v>1</v>
      </c>
    </row>
    <row r="94" spans="17:18" ht="18.75" x14ac:dyDescent="0.25">
      <c r="Q94" s="32">
        <v>3923</v>
      </c>
      <c r="R94" s="33">
        <v>1</v>
      </c>
    </row>
    <row r="95" spans="17:18" ht="18.75" x14ac:dyDescent="0.25">
      <c r="Q95" s="32">
        <v>3926</v>
      </c>
      <c r="R95" s="33">
        <v>1</v>
      </c>
    </row>
    <row r="96" spans="17:18" ht="18.75" x14ac:dyDescent="0.25">
      <c r="Q96" s="32">
        <v>3929</v>
      </c>
      <c r="R96" s="33">
        <v>1</v>
      </c>
    </row>
    <row r="97" spans="17:18" ht="18.75" x14ac:dyDescent="0.25">
      <c r="Q97" s="32">
        <v>3931</v>
      </c>
      <c r="R97" s="33">
        <v>1</v>
      </c>
    </row>
    <row r="98" spans="17:18" ht="18.75" x14ac:dyDescent="0.25">
      <c r="Q98" s="32">
        <v>3933</v>
      </c>
      <c r="R98" s="33">
        <v>6</v>
      </c>
    </row>
    <row r="99" spans="17:18" ht="18.75" x14ac:dyDescent="0.25">
      <c r="Q99" s="32">
        <v>3936</v>
      </c>
      <c r="R99" s="33">
        <v>1</v>
      </c>
    </row>
    <row r="100" spans="17:18" ht="18.75" x14ac:dyDescent="0.25">
      <c r="Q100" s="32">
        <v>3939</v>
      </c>
      <c r="R100" s="33">
        <v>1</v>
      </c>
    </row>
    <row r="101" spans="17:18" ht="18.75" x14ac:dyDescent="0.25">
      <c r="Q101" s="32">
        <v>3942</v>
      </c>
      <c r="R101" s="33">
        <v>2</v>
      </c>
    </row>
    <row r="102" spans="17:18" ht="18.75" x14ac:dyDescent="0.25">
      <c r="Q102" s="32">
        <v>3949</v>
      </c>
      <c r="R102" s="33">
        <v>2</v>
      </c>
    </row>
    <row r="103" spans="17:18" ht="18.75" x14ac:dyDescent="0.25">
      <c r="Q103" s="32">
        <v>3953</v>
      </c>
      <c r="R103" s="33">
        <v>1</v>
      </c>
    </row>
    <row r="104" spans="17:18" ht="18.75" x14ac:dyDescent="0.25">
      <c r="Q104" s="32">
        <v>3954</v>
      </c>
      <c r="R104" s="33">
        <v>1</v>
      </c>
    </row>
    <row r="105" spans="17:18" ht="18.75" x14ac:dyDescent="0.25">
      <c r="Q105" s="32">
        <v>3984</v>
      </c>
      <c r="R105" s="33">
        <v>1</v>
      </c>
    </row>
    <row r="106" spans="17:18" ht="18.75" x14ac:dyDescent="0.25">
      <c r="Q106" s="32">
        <v>3987</v>
      </c>
      <c r="R106" s="33">
        <v>1</v>
      </c>
    </row>
    <row r="107" spans="17:18" ht="18.75" x14ac:dyDescent="0.25">
      <c r="Q107" s="32">
        <v>3988</v>
      </c>
      <c r="R107" s="33">
        <v>1</v>
      </c>
    </row>
    <row r="108" spans="17:18" ht="18.75" x14ac:dyDescent="0.25">
      <c r="Q108" s="32">
        <v>3994</v>
      </c>
      <c r="R108" s="33">
        <v>2</v>
      </c>
    </row>
    <row r="109" spans="17:18" ht="18.75" x14ac:dyDescent="0.25">
      <c r="Q109" s="32">
        <v>4012</v>
      </c>
      <c r="R109" s="33">
        <v>1</v>
      </c>
    </row>
    <row r="110" spans="17:18" ht="18.75" x14ac:dyDescent="0.25">
      <c r="Q110" s="32">
        <v>5032</v>
      </c>
      <c r="R110" s="33">
        <v>1</v>
      </c>
    </row>
    <row r="111" spans="17:18" ht="18.75" x14ac:dyDescent="0.25">
      <c r="Q111" s="32">
        <v>5056</v>
      </c>
      <c r="R111" s="33">
        <v>1</v>
      </c>
    </row>
    <row r="112" spans="17:18" ht="18.75" x14ac:dyDescent="0.25">
      <c r="Q112" s="32">
        <v>5078</v>
      </c>
      <c r="R112" s="33">
        <v>1</v>
      </c>
    </row>
    <row r="113" spans="17:18" ht="18.75" x14ac:dyDescent="0.25">
      <c r="Q113" s="32">
        <v>5120</v>
      </c>
      <c r="R113" s="33">
        <v>1</v>
      </c>
    </row>
    <row r="114" spans="17:18" ht="18.75" x14ac:dyDescent="0.25">
      <c r="Q114" s="32">
        <v>5122</v>
      </c>
      <c r="R114" s="33">
        <v>1</v>
      </c>
    </row>
    <row r="115" spans="17:18" ht="18.75" x14ac:dyDescent="0.25">
      <c r="Q115" s="32">
        <v>5123</v>
      </c>
      <c r="R115" s="33">
        <v>3</v>
      </c>
    </row>
    <row r="116" spans="17:18" ht="18.75" x14ac:dyDescent="0.25">
      <c r="Q116" s="32">
        <v>5124</v>
      </c>
      <c r="R116" s="33">
        <v>1</v>
      </c>
    </row>
    <row r="117" spans="17:18" ht="18.75" x14ac:dyDescent="0.25">
      <c r="Q117" s="32">
        <v>5144</v>
      </c>
      <c r="R117" s="33">
        <v>1</v>
      </c>
    </row>
    <row r="118" spans="17:18" ht="18.75" x14ac:dyDescent="0.25">
      <c r="Q118" s="32">
        <v>5158</v>
      </c>
      <c r="R118" s="33">
        <v>1</v>
      </c>
    </row>
    <row r="119" spans="17:18" ht="18.75" x14ac:dyDescent="0.25">
      <c r="Q119" s="32">
        <v>5164</v>
      </c>
      <c r="R119" s="33">
        <v>1</v>
      </c>
    </row>
    <row r="120" spans="17:18" ht="18.75" x14ac:dyDescent="0.25">
      <c r="Q120" s="32">
        <v>5167</v>
      </c>
      <c r="R120" s="33">
        <v>1</v>
      </c>
    </row>
    <row r="121" spans="17:18" ht="18.75" x14ac:dyDescent="0.25">
      <c r="Q121" s="32" t="s">
        <v>1272</v>
      </c>
      <c r="R121" s="33">
        <v>372</v>
      </c>
    </row>
  </sheetData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</dc:creator>
  <cp:lastModifiedBy>Drew</cp:lastModifiedBy>
  <dcterms:created xsi:type="dcterms:W3CDTF">2021-01-04T16:23:28Z</dcterms:created>
  <dcterms:modified xsi:type="dcterms:W3CDTF">2021-01-11T13:39:11Z</dcterms:modified>
</cp:coreProperties>
</file>